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thebys-my.sharepoint.com/personal/celian_ravel_sothebys_com/Documents/Sales/L23702/"/>
    </mc:Choice>
  </mc:AlternateContent>
  <xr:revisionPtr revIDLastSave="171" documentId="8_{596FD3C2-D47E-4107-A2D2-41662FC2A52C}" xr6:coauthVersionLast="47" xr6:coauthVersionMax="47" xr10:uidLastSave="{36907F17-0A75-44FB-B79C-5947C1E1E100}"/>
  <bookViews>
    <workbookView xWindow="2520" yWindow="1860" windowWidth="20520" windowHeight="11100" xr2:uid="{0F595FA6-0C97-40C5-844D-08BAD8A69E99}"/>
  </bookViews>
  <sheets>
    <sheet name="Sheet1" sheetId="1" r:id="rId1"/>
    <sheet name="Sheet2" sheetId="2" r:id="rId2"/>
  </sheets>
  <definedNames>
    <definedName name="_xlnm._FilterDatabase" localSheetId="0" hidden="1">Sheet1!$A$3:$K$777</definedName>
    <definedName name="DATA1">Sheet1!#REF!</definedName>
    <definedName name="DATA10">Sheet1!#REF!</definedName>
    <definedName name="DATA11">Sheet1!#REF!</definedName>
    <definedName name="DATA12">Sheet1!#REF!</definedName>
    <definedName name="DATA13">Sheet1!#REF!</definedName>
    <definedName name="DATA14">Sheet1!#REF!</definedName>
    <definedName name="DATA15">Sheet1!$C$4:$C$777</definedName>
    <definedName name="DATA16">Sheet1!#REF!</definedName>
    <definedName name="DATA17">Sheet1!#REF!</definedName>
    <definedName name="DATA18">Sheet1!#REF!</definedName>
    <definedName name="DATA19">Sheet1!#REF!</definedName>
    <definedName name="DATA2">Sheet1!#REF!</definedName>
    <definedName name="DATA20">Sheet1!#REF!</definedName>
    <definedName name="DATA21">Sheet1!#REF!</definedName>
    <definedName name="DATA22">Sheet1!#REF!</definedName>
    <definedName name="DATA23">Sheet1!#REF!</definedName>
    <definedName name="DATA24">Sheet1!#REF!</definedName>
    <definedName name="DATA25">Sheet1!#REF!</definedName>
    <definedName name="DATA26">Sheet1!#REF!</definedName>
    <definedName name="DATA27">Sheet1!#REF!</definedName>
    <definedName name="DATA28">Sheet1!#REF!</definedName>
    <definedName name="DATA29">Sheet1!#REF!</definedName>
    <definedName name="DATA3">Sheet1!$A$4:$A$777</definedName>
    <definedName name="DATA30">Sheet1!#REF!</definedName>
    <definedName name="DATA31">Sheet1!#REF!</definedName>
    <definedName name="DATA32">Sheet1!#REF!</definedName>
    <definedName name="DATA33">Sheet1!#REF!</definedName>
    <definedName name="DATA34">Sheet1!#REF!</definedName>
    <definedName name="DATA35">Sheet1!#REF!</definedName>
    <definedName name="DATA36">Sheet1!#REF!</definedName>
    <definedName name="DATA37">Sheet1!#REF!</definedName>
    <definedName name="DATA38">Sheet1!#REF!</definedName>
    <definedName name="DATA39">Sheet1!#REF!</definedName>
    <definedName name="DATA4">Sheet1!#REF!</definedName>
    <definedName name="DATA40">Sheet1!#REF!</definedName>
    <definedName name="DATA41">Sheet1!#REF!</definedName>
    <definedName name="DATA42">Sheet1!#REF!</definedName>
    <definedName name="DATA43">Sheet1!#REF!</definedName>
    <definedName name="DATA44">Sheet1!#REF!</definedName>
    <definedName name="DATA45">Sheet1!#REF!</definedName>
    <definedName name="DATA46">Sheet1!#REF!</definedName>
    <definedName name="DATA47">Sheet1!#REF!</definedName>
    <definedName name="DATA48">Sheet1!#REF!</definedName>
    <definedName name="DATA49">Sheet1!#REF!</definedName>
    <definedName name="DATA5">Sheet1!#REF!</definedName>
    <definedName name="DATA50">Sheet1!#REF!</definedName>
    <definedName name="DATA51">Sheet1!#REF!</definedName>
    <definedName name="DATA52">Sheet1!#REF!</definedName>
    <definedName name="DATA53">Sheet1!#REF!</definedName>
    <definedName name="DATA54">Sheet1!#REF!</definedName>
    <definedName name="DATA55">Sheet1!#REF!</definedName>
    <definedName name="DATA56">Sheet1!#REF!</definedName>
    <definedName name="DATA57">Sheet1!#REF!</definedName>
    <definedName name="DATA58">Sheet1!#REF!</definedName>
    <definedName name="DATA59">Sheet1!#REF!</definedName>
    <definedName name="DATA6">Sheet1!#REF!</definedName>
    <definedName name="DATA60">Sheet1!$E$4:$E$777</definedName>
    <definedName name="DATA61">Sheet1!$F$4:$F$777</definedName>
    <definedName name="DATA62">Sheet1!#REF!</definedName>
    <definedName name="DATA63">Sheet1!#REF!</definedName>
    <definedName name="DATA64">Sheet1!#REF!</definedName>
    <definedName name="DATA65">Sheet1!#REF!</definedName>
    <definedName name="DATA66">Sheet1!#REF!</definedName>
    <definedName name="DATA67">Sheet1!#REF!</definedName>
    <definedName name="DATA68">Sheet1!#REF!</definedName>
    <definedName name="DATA7">Sheet1!#REF!</definedName>
    <definedName name="DATA8">Sheet1!#REF!</definedName>
    <definedName name="DATA9">Sheet1!#REF!</definedName>
    <definedName name="TEST1">Sheet1!$A$4:$G$297</definedName>
    <definedName name="TEST2">Sheet1!$A$298:$G$591</definedName>
    <definedName name="TEST3">Sheet1!$A$592:$G$777</definedName>
    <definedName name="TESTHKEY">Sheet1!$E$3:$G$3</definedName>
    <definedName name="TESTKEYS">Sheet1!$A$4:$C$777</definedName>
    <definedName name="TESTVKEY">Sheet1!$A$3:$C$3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4" i="1"/>
</calcChain>
</file>

<file path=xl/sharedStrings.xml><?xml version="1.0" encoding="utf-8"?>
<sst xmlns="http://schemas.openxmlformats.org/spreadsheetml/2006/main" count="12697" uniqueCount="2856">
  <si>
    <t>Chambolle Musigny 2012 Domaine Georges Roumier (6 BT)</t>
  </si>
  <si>
    <t>Bonnes Mares 2014 Domaine Georges Roumier (6 BT)</t>
  </si>
  <si>
    <t>Gevrey Chambertin, Les Cazetiers 2015 Domaine Armand Rousseau (12 BT)</t>
  </si>
  <si>
    <t>Chambolle Musigny 2013 Domaine Georges Roumier (6 BT)</t>
  </si>
  <si>
    <t>Chambolle Musigny 2014 Domaine Georges Roumier (6 BT)</t>
  </si>
  <si>
    <t>Gevrey Chambertin, Les Cazetiers 2014 Domaine Armand Rousseau (12 BT)</t>
  </si>
  <si>
    <t>Gevrey Chambertin, Les Cazetiers 2012 Domaine Armand Rousseau (6 BT)</t>
  </si>
  <si>
    <t>Gevrey Chambertin 2015 Domaine Armand Rousseau (6 BT)</t>
  </si>
  <si>
    <t>Gevrey Chambertin 2015 Domaine Armand Rousseau (4 BT)</t>
  </si>
  <si>
    <t>Gevrey Chambertin 2014 Domaine Armand Rousseau (12 BT)</t>
  </si>
  <si>
    <t>Charmes Chambertin 2010 Domaine Armand Rousseau (6 BT)</t>
  </si>
  <si>
    <t>Chambolle Musigny 2015 Domaine Georges Roumier (6 BT)</t>
  </si>
  <si>
    <t>Morey St. Denis, Clos de la Bussière 2013 Domaine Georges Roumier (6 BT)</t>
  </si>
  <si>
    <t>Morey St. Denis, Clos de la Bussière 2014 Domaine Georges Roumier (12 BT)</t>
  </si>
  <si>
    <t>Morey St. Denis, Clos de la Bussière 2015 Domaine Georges Roumier (6 BT)</t>
  </si>
  <si>
    <t>Morey St. Denis, Clos de la Bussière 2015 Domaine Georges Roumier (12 BT)</t>
  </si>
  <si>
    <t>Morey St. Denis, Clos de la Bussière 2016 Domaine Georges Roumier (12 BT)</t>
  </si>
  <si>
    <t>Morey St. Denis, Clos de la Bussière 2017 Domaine Georges Roumier (12 BT)</t>
  </si>
  <si>
    <t>Bonnes Mares 2010 Comte Georges de Vogüé (6 BT)</t>
  </si>
  <si>
    <t>Bonnes Mares 2012 Comte Georges de Vogüé (3 BT)</t>
  </si>
  <si>
    <t>Bonnes Mares 2013 Comte Georges de Vogüé (3 BT)</t>
  </si>
  <si>
    <t>Bonnes Mares 2013 Comte Georges de Vogüé (6 BT)</t>
  </si>
  <si>
    <t>Bonnes Mares 2014 Comte Georges de Vogüé (6 BT)</t>
  </si>
  <si>
    <t>Bonnes Mares 2014 Comte Georges de Vogüé (1 MAG)</t>
  </si>
  <si>
    <t>Bonnes Mares 2014 Comte Georges de Vogüé (3 MAG)</t>
  </si>
  <si>
    <t>Chambolle Musigny, Premier Cru 2011 Comte Georges de Vogüé (6 BT)</t>
  </si>
  <si>
    <t>Musigny, Cuvée Vieilles Vignes 2012 Comte Georges de Vogüé (6 BT)</t>
  </si>
  <si>
    <t>Musigny, Cuvée Vieilles Vignes 2014 Comte Georges de Vogüé (3 BT)</t>
  </si>
  <si>
    <t>Musigny, Cuvée Vieilles Vignes 2014 Comte Georges de Vogüé (6 BT)</t>
  </si>
  <si>
    <t>Latricières Chambertin 2010 Domaine Arnoux-Lachaux (6 BT)</t>
  </si>
  <si>
    <t>Vosne Romanée, Les Suchots 2010 Domaine Arnoux-Lachaux (6 BT)</t>
  </si>
  <si>
    <t>Chambertin, Clos de Bèze 2014 Domaine Ponsot (6 MAG)</t>
  </si>
  <si>
    <t>Clos de la Roche, Cuvée Vieilles Vignes 2010 Domaine Ponsot (3 MAG)</t>
  </si>
  <si>
    <t>Clos de la Roche, Cuvée Vieilles Vignes 2010 Domaine Ponsot (6 MAG)</t>
  </si>
  <si>
    <t>Clos de la Roche, Cuvée Vieilles Vignes 2011 Domaine Ponsot (1 DM)</t>
  </si>
  <si>
    <t>Clos de la Roche, Cuvée Vieilles Vignes 2012 Domaine Ponsot (3 MAG)</t>
  </si>
  <si>
    <t>Clos de la Roche, Cuvée Vieilles Vignes 2014 Domaine Ponsot (3 MAG)</t>
  </si>
  <si>
    <t>Clos de la Roche, Cuvée Vieilles Vignes 2015 Domaine Ponsot (6 MAG)</t>
  </si>
  <si>
    <t>Charmes Chambertin 2010 Domaine Dujac (6 BT)</t>
  </si>
  <si>
    <t>Clos de la Roche 2014 Domaine Dujac (6 BT)</t>
  </si>
  <si>
    <t>Echézeaux 2010 Domaine Dujac (6 BT)</t>
  </si>
  <si>
    <t>Echézeaux 2012 Domaine Dujac (2 MAG)</t>
  </si>
  <si>
    <t>Vosne Romanée, Aux Malconsorts 2006 Domaine Dujac (12 BT)</t>
  </si>
  <si>
    <t>Vosne Romanée, Aux Malconsorts 2009 Domaine Dujac (6 BT)</t>
  </si>
  <si>
    <t>Vosne Romanée, Aux Malconsorts 2010 Domaine Dujac (6 BT)</t>
  </si>
  <si>
    <t>Vosne Romanée, Aux Malconsorts 2012 Domaine Dujac (6 BT)</t>
  </si>
  <si>
    <t>Vosne Romanée, Aux Malconsorts 2013 Domaine Dujac (3 BT)</t>
  </si>
  <si>
    <t>Vosne Romanée, Aux Malconsorts 2014 Domaine Dujac (6 BT)</t>
  </si>
  <si>
    <t>Vosne Romanée, Aux Malconsorts 2016 Domaine Dujac (6 BT)</t>
  </si>
  <si>
    <t>Vosne Romanée, Les Beaux Monts 2013 Domaine Dujac (1 BT)</t>
  </si>
  <si>
    <t>Clos des Lambrays 2000 Domaine des Lambrays (1 MAG)</t>
  </si>
  <si>
    <t>Clos des Lambrays 2008 Domaine des Lambrays (3 MAG)</t>
  </si>
  <si>
    <t>Clos des Lambrays 2009 Domaine des Lambrays (6 MAG)</t>
  </si>
  <si>
    <t>Clos des Lambrays 2010 Domaine des Lambrays (12 BT)</t>
  </si>
  <si>
    <t>Clos des Lambrays 2010 Domaine des Lambrays (3 MAG)</t>
  </si>
  <si>
    <t>Clos des Lambrays 2014 Domaine des Lambrays (3 DM)</t>
  </si>
  <si>
    <t>Clos des Lambrays 2015 Domaine des Lambrays (6 BT)</t>
  </si>
  <si>
    <t>Clos des Lambrays 2015 Domaine des Lambrays (6 MAG)</t>
  </si>
  <si>
    <t>Clos des Lambrays 2016 Domaine des Lambrays (6 MAG)</t>
  </si>
  <si>
    <t>Clos des Lambrays 2017 Domaine des Lambrays (12 BT)</t>
  </si>
  <si>
    <t>Clos de Tart 2008 Mommessin (6 MAG)</t>
  </si>
  <si>
    <t>Clos de Tart 2009 Mommessin (3 MAG)</t>
  </si>
  <si>
    <t>Clos de Tart 2009 Mommessin (1 DM)</t>
  </si>
  <si>
    <t>Clos de Tart 2012 Mommessin (6 MAG)</t>
  </si>
  <si>
    <t>Clos de Tart 2014 Mommessin (6 BT)</t>
  </si>
  <si>
    <t>Clos de Tart 2014 Mommessin (6 MAG)</t>
  </si>
  <si>
    <t>Clos de Tart 2014 Mommessin (1 DM)</t>
  </si>
  <si>
    <t>Clos de Tart 2016 Mommessin (3 MAG)</t>
  </si>
  <si>
    <t>Clos de Tart 2017 Mommessin (6 BT)</t>
  </si>
  <si>
    <t>Clos de Tart 2017 Mommessin (3 MAG)</t>
  </si>
  <si>
    <t>Vosne Romanée 2018 Sylvain Cathiard (6 BT)</t>
  </si>
  <si>
    <t>Vosne Romanée 2019 Sylvain Cathiard (6 BT)</t>
  </si>
  <si>
    <t>Vosne Romanée, Aux Malconsorts 2013 Sylvain Cathiard (6 BT)</t>
  </si>
  <si>
    <t>Vosne Romanée, En Orveaux 2012 Sylvain Cathiard (6 BT)</t>
  </si>
  <si>
    <t>Vosne Romanée, En Orveaux 2015 Sylvain Cathiard (6 BT)</t>
  </si>
  <si>
    <t>Chambertin 2009 Trapet Père et Fils (2 MAG)</t>
  </si>
  <si>
    <t>Chambertin 2016 Trapet Père et Fils (6 BT)</t>
  </si>
  <si>
    <t>Chambertin 2017 Trapet Père et Fils (3 MAG)</t>
  </si>
  <si>
    <t>Echézeaux 2014 Emmanuel Rouget (6 BT)</t>
  </si>
  <si>
    <t>Vosne Romanée 2014 Emmanuel Rouget (3 BT)</t>
  </si>
  <si>
    <t>Vosne Romanée 2015 Emmanuel Rouget (6 BT)</t>
  </si>
  <si>
    <t>Chambertin 2013 Domaine Perrot-Minot (6 BT)</t>
  </si>
  <si>
    <t>Chambertin, Clos de Bèze, Vieilles Vignes 2013 Domaine Perrot-Minot (6 BT)</t>
  </si>
  <si>
    <t>Charmes Chambertin 2010 Domaine Perrot-Minot (1 DM)</t>
  </si>
  <si>
    <t>Charmes Chambertin 2012 Domaine Perrot-Minot (1 DM)</t>
  </si>
  <si>
    <t>Richebourg 2010 Domaine A. F. Gros (6 BT)</t>
  </si>
  <si>
    <t>Richebourg 2013 Domaine A. F. Gros (6 BT)</t>
  </si>
  <si>
    <t>Richebourg 2014 Domaine A. F. Gros (6 BT)</t>
  </si>
  <si>
    <t>Vosne Romanée, Aux Réas 2015 Domaine A. F. Gros (6 BT)</t>
  </si>
  <si>
    <t>Richebourg 2002 Alain Hudelot-Noëllat (1 MAG)</t>
  </si>
  <si>
    <t>Vosne Romanée, Aux Malconsorts 2014 Alain Hudelot-Noëllat (1 MAG)</t>
  </si>
  <si>
    <t>Vosne Romanée, Aux Malconsorts 2015 Alain Hudelot-Noëllat (1 MAG)</t>
  </si>
  <si>
    <t>Vosne Romanée, Les Suchots 2010 Alain Hudelot-Noëllat (1 DM)</t>
  </si>
  <si>
    <t>Clos Vougeot 2015 Alain Michelot (12 BT)</t>
  </si>
  <si>
    <t>Clos Vougeot, Le Grand Maupertui 2010 Anne Gros (6 BT)</t>
  </si>
  <si>
    <t>Clos Vougeot, Le Grand Maupertui 2015 Anne Gros (12 BT)</t>
  </si>
  <si>
    <t>Clos Vougeot, Le Grand Maupertui 2015 Anne Gros (3 MAG)</t>
  </si>
  <si>
    <t>Clos Vougeot, Le Grand Maupertui 2016 Anne Gros (6 BT)</t>
  </si>
  <si>
    <t>Clos Vougeot, Le Grand Maupertui 2016 Anne Gros (5 MAG)</t>
  </si>
  <si>
    <t>Clos Vougeot, Le Grand Maupertui 2017 Anne Gros (6 BT)</t>
  </si>
  <si>
    <t>Clos Vougeot, Le Grand Maupertui 2017 Anne Gros (12 BT)</t>
  </si>
  <si>
    <t>Clos Vougeot, Le Grand Maupertui 2017 Anne Gros (2 MAG)</t>
  </si>
  <si>
    <t>Clos Vougeot, Le Grand Maupertui 2018 Anne Gros (6 BT)</t>
  </si>
  <si>
    <t>Clos Vougeot, Le Grand Maupertui 2018 Anne Gros (3 MAG)</t>
  </si>
  <si>
    <t>Echézeaux, Les Loachausses 2015 Anne Gros (3 BT)</t>
  </si>
  <si>
    <t>Echézeaux, Les Loachausses 2016 Anne Gros (6 BT)</t>
  </si>
  <si>
    <t>Echézeaux, Les Loachausses 2017 Anne Gros (12 BT)</t>
  </si>
  <si>
    <t>Echézeaux, Les Loachausses 2018 Anne Gros (6 BT)</t>
  </si>
  <si>
    <t>Charmes Chambertin 2009 Bernard Dugat-Py (6 BT)</t>
  </si>
  <si>
    <t>Charmes Chambertin 2014 Bernard Dugat-Py (9 BT)</t>
  </si>
  <si>
    <t>Gevrey Chambertin, Champeaux 2020 Bernard Dugat-Py (6 BT)</t>
  </si>
  <si>
    <t>Echézeaux 2015 François Lamarche (1 DM)</t>
  </si>
  <si>
    <t>La Grande Rue 2014 François Lamarche (3 MAG)</t>
  </si>
  <si>
    <t>La Grande Rue 2015 François Lamarche (3 MAG)</t>
  </si>
  <si>
    <t>Vosne Romanée, Les Beaux Monts 2016 Georges Noellat (3 MAG)</t>
  </si>
  <si>
    <t>Vosne Romanée, Les Beaux Monts 2014 Georges Noellat (3 MAG)</t>
  </si>
  <si>
    <t>Vosne Romanée, Les Beaux Monts 2012 Georges Noellat (3 MAG)</t>
  </si>
  <si>
    <t>Vosne Romanée, Les Beaux Monts 2017 Georges Noellat (6 BT)</t>
  </si>
  <si>
    <t>Vosne Romanée, Les Chaumes 2015 Georges Noellat (1 DM)</t>
  </si>
  <si>
    <t>Vosne Romanée, Les Petits Monts 2012 Georges Noellat (3 MAG)</t>
  </si>
  <si>
    <t>Nuits St. Georges, Les Boudots 2015 Georges Noellat (6 BT)</t>
  </si>
  <si>
    <t>Grands Echézeaux 2017 Georges Noellat (3 MAG)</t>
  </si>
  <si>
    <t>Grands Echézeaux 2017 Georges Noellat (12 BT)</t>
  </si>
  <si>
    <t>Echézeaux 2014 Georges Noellat (6 BT)</t>
  </si>
  <si>
    <t>Echézeaux 2013 Georges Noellat (12 BT)</t>
  </si>
  <si>
    <t>La Grande Rue 2016 François Lamarche (6 BT)</t>
  </si>
  <si>
    <t>Vosne Romanée, Les Petits Monts 2015 Georges Noellat (12 BT)</t>
  </si>
  <si>
    <t>Chambolle Musigny, La Combe d'Orveaux 2015 Bruno Clavelier (6 BT)</t>
  </si>
  <si>
    <t>Vosne Romanée, Les Beaux Monts 2015 Bruno Clavelier (12 BT)</t>
  </si>
  <si>
    <t>Clos Vougeot 2011 Domaine d'Eugénie (3 MAG)</t>
  </si>
  <si>
    <t>Echézeaux 2013 Domaine d'Eugénie (6 BT)</t>
  </si>
  <si>
    <t>Vosne Romanée, Aux Brûlées 2013 Domaine d'Eugénie (3 MAG)</t>
  </si>
  <si>
    <t>Corton, Bressandes 2014 Follin-Arbelet (3 MAG)</t>
  </si>
  <si>
    <t>Corton, Bressandes 2014 Follin-Arbelet (6 MAG)</t>
  </si>
  <si>
    <t>Corton, Bressandes 2015 Follin-Arbelet (12 BT)</t>
  </si>
  <si>
    <t>Corton, Bressandes 2016 Follin-Arbelet (12 BT)</t>
  </si>
  <si>
    <t>Romanée St. Vivant 2014 Follin-Arbelet (3 MAG)</t>
  </si>
  <si>
    <t>Romanée St. Vivant 2016 Follin-Arbelet (3 BT)</t>
  </si>
  <si>
    <t>Romanée St. Vivant 2017 Follin-Arbelet (6 BT)</t>
  </si>
  <si>
    <t>Romanée St. Vivant 2018 Follin-Arbelet (6 BT)</t>
  </si>
  <si>
    <t>Chambolle Musigny, Les Baudes 2017 Ghislaine Barthod (6 BT)</t>
  </si>
  <si>
    <t>Chambolle Musigny, Les Baudes 2018 Ghislaine Barthod (6 BT)</t>
  </si>
  <si>
    <t>Chambolle Musigny, Les Charmes 2014 Ghislaine Barthod (6 BT)</t>
  </si>
  <si>
    <t>Chambolle Musigny, Les Cras 2017 Ghislaine Barthod (6 BT)</t>
  </si>
  <si>
    <t>Chambolle Musigny, Les Cras 2018 Ghislaine Barthod (12 BT)</t>
  </si>
  <si>
    <t>Charmes Chambertin 2016 Hubert Lignier (1 MAG)</t>
  </si>
  <si>
    <t>Clos de la Roche 2017 Hubert Lignier (2 BT)</t>
  </si>
  <si>
    <t>Clos de Vougeot 2013 Jean Grivot (3 MAG)</t>
  </si>
  <si>
    <t>Clos de Vougeot 2014 Jean Grivot (3 MAG)</t>
  </si>
  <si>
    <t>Clos de Vougeot 2015 Jean Grivot (6 BT)</t>
  </si>
  <si>
    <t>Clos de Vougeot 2017 Jean Grivot (6 BT)</t>
  </si>
  <si>
    <t>Clos de Vougeot 2019 Jean Grivot (3 BT)</t>
  </si>
  <si>
    <t>Echézeaux 2013 Jean Grivot (6 BT)</t>
  </si>
  <si>
    <t>Echézeaux 2015 Jean Grivot (6 BT)</t>
  </si>
  <si>
    <t>Vosne Romanée, Les Beaux Monts 2015 Jean Grivot (6 BT)</t>
  </si>
  <si>
    <t>Vosne Romanée, Les Suchots 2017 Jean Grivot (6 BT)</t>
  </si>
  <si>
    <t>Clos de la Roche 2017 Lignier-Michelot (12 BT)</t>
  </si>
  <si>
    <t>Clos de la Roche 2018 Lignier-Michelot (12 BT)</t>
  </si>
  <si>
    <t>Morey St. Denis, les Faconnières 2017 Lignier-Michelot (12 BT)</t>
  </si>
  <si>
    <t>Morey St. Denis, les Faconnières 2018 Lignier-Michelot (12 BT)</t>
  </si>
  <si>
    <t>Chambertin 2010 Rossignol-Trapet (6 MAG)</t>
  </si>
  <si>
    <t>Chambertin 2013 Rossignol-Trapet (3 MAG)</t>
  </si>
  <si>
    <t>Chambertin 2015 Rossignol-Trapet (3 MAG)</t>
  </si>
  <si>
    <t>Chambertin 2016 Rossignol-Trapet (4 MAG)</t>
  </si>
  <si>
    <t>Chambertin 2017 Rossignol-Trapet (12 BT)</t>
  </si>
  <si>
    <t>Chambertin 2017 Rossignol-Trapet (3 MAG)</t>
  </si>
  <si>
    <t>Chambertin 2018 Rossignol-Trapet (6 MAG)</t>
  </si>
  <si>
    <t>Chambertin 2019 Rossignol-Trapet (3 MAG)</t>
  </si>
  <si>
    <t>Chapelle Chambertin 2016 Rossignol-Trapet (6 BT)</t>
  </si>
  <si>
    <t>Mazoyères Chambertin 2015 J. Taupenot-Merme (12 BT)</t>
  </si>
  <si>
    <t>Mazis Chambertin 2019 Faiveley (6 BT)</t>
  </si>
  <si>
    <t>Corton, Bressandes 2016 Philippe Pacalet (6 MAG)</t>
  </si>
  <si>
    <t>Corton, Bressandes 2017 Philippe Pacalet (3 MAG)</t>
  </si>
  <si>
    <t>Ruchottes Chambertin 2013 Philippe Pacalet (6 BT)</t>
  </si>
  <si>
    <t>Ruchottes Chambertin 2014 Philippe Pacalet (6 BT)</t>
  </si>
  <si>
    <t>Ruchottes Chambertin 2014 Philippe Pacalet (3 MAG)</t>
  </si>
  <si>
    <t>Vosne Romanée, Aux Malconsorts 2012 Albert Bichot (6 BT)</t>
  </si>
  <si>
    <t>Bonnes Mares 2015 Benjamin Leroux (1 MAG)</t>
  </si>
  <si>
    <t>Bourgogne Rouge 2018 Domaine Cécile Tremblay (6 BT)</t>
  </si>
  <si>
    <t>Clos de la Roche 2016 Chantal Remy (6 BT)</t>
  </si>
  <si>
    <t>Pommard, Clos des Epeneaux 2013 Comte Armand (6 BT)</t>
  </si>
  <si>
    <t>Latricières Chambertin 2017 David Duband (3 MAG)</t>
  </si>
  <si>
    <t>Clos de Vougeot 2014 Denis Mortet (3 BT)</t>
  </si>
  <si>
    <t>Clos de Vougeot 2013 Drouhin-Laroze (3 MAG)</t>
  </si>
  <si>
    <t>Mazis Chambertin 2015 Dupont-Tisserandot (6 BT)</t>
  </si>
  <si>
    <t>Latricières Chambertin 2016 Domaine Fourrier (12 BT)</t>
  </si>
  <si>
    <t>Charmes Chambertin 2015 Stephane Magnien (3 MAG)</t>
  </si>
  <si>
    <t>Clos de Vougeot 2012 Méo-Camuzet (6 BT)</t>
  </si>
  <si>
    <t>Volnay, Clos du Château des Ducs 2015 Michel Lafarge (6 BT)</t>
  </si>
  <si>
    <t>Chambertin 2014 Pierre Damoy (6 BT)</t>
  </si>
  <si>
    <t>Chambertin, Clos de Bèze 2013 Maison Roche de Bellene (6 BT)</t>
  </si>
  <si>
    <t>Chablis, Butteaux 2008 Domaine Raveneau (6 BT)</t>
  </si>
  <si>
    <t>Chablis, Butteaux 2009 Domaine Raveneau (6 BT)</t>
  </si>
  <si>
    <t>Chablis, Forêt 2018 Domaine Raveneau (6 BT)</t>
  </si>
  <si>
    <t>Chablis, Montée de Tonnerre 2005 Domaine Raveneau (12 BT)</t>
  </si>
  <si>
    <t>Chablis, Montée de Tonnerre 2007 Domaine Raveneau (3 BT)</t>
  </si>
  <si>
    <t>Chablis, Montée de Tonnerre 2008 Domaine Raveneau (1 BT)</t>
  </si>
  <si>
    <t>Chablis, Montée de Tonnerre 2008 Domaine Raveneau (5 BT)</t>
  </si>
  <si>
    <t>Chablis, Montée de Tonnerre 2009 Domaine Raveneau (3 BT)</t>
  </si>
  <si>
    <t>Chablis, Montée de Tonnerre 2010 Domaine Raveneau (3 BT)</t>
  </si>
  <si>
    <t>Chablis, Montée de Tonnerre 2011 Domaine Raveneau (5 BT)</t>
  </si>
  <si>
    <t>Chablis, Montée de Tonnerre 2012 Domaine Raveneau (6 BT)</t>
  </si>
  <si>
    <t>Chablis, Montée de Tonnerre 2013 Domaine Raveneau (12 BT)</t>
  </si>
  <si>
    <t>Chablis, Monts Mains 2012 Domaine Raveneau (2 BT)</t>
  </si>
  <si>
    <t>Chablis, Monts Mains 2018 Domaine Raveneau (6 BT)</t>
  </si>
  <si>
    <t>Chablis, Vaillons 2009 Domaine Raveneau (6 BT)</t>
  </si>
  <si>
    <t>Chablis, Vaillons 2015 Domaine Raveneau (6 BT)</t>
  </si>
  <si>
    <t>Chablis, Valmur 2012 Domaine Raveneau (6 BT)</t>
  </si>
  <si>
    <t>Chablis, La Forest 2016 Vincent Dauvissat (1 MAG)</t>
  </si>
  <si>
    <t>Chablis, Les Clos 2010 Vincent Dauvissat (12 BT)</t>
  </si>
  <si>
    <t>Chablis, Les Clos 2012 Vincent Dauvissat (6 BT)</t>
  </si>
  <si>
    <t>Chablis, Preuses 2010 Vincent Dauvissat (12 BT)</t>
  </si>
  <si>
    <t>Chablis, Preuses 2012 Vincent Dauvissat (12 BT)</t>
  </si>
  <si>
    <t>Chablis, Preuses 2014 Vincent Dauvissat (3 BT)</t>
  </si>
  <si>
    <t>Chablis, Grenouilles 2014 Jean-Paul et Benoît Droin (6 BT)</t>
  </si>
  <si>
    <t>Chablis, Grenouilles 2018 Jean-Paul et Benoît Droin (6 BT)</t>
  </si>
  <si>
    <t>Chablis, Les Clos 2014 Jean-Paul et Benoît Droin (12 BT)</t>
  </si>
  <si>
    <t>Chablis, Preuses 2018 Jean-Paul et Benoît Droin (6 BT)</t>
  </si>
  <si>
    <t>Chablis, Les Clos 2014 William Fèvre (12 BT)</t>
  </si>
  <si>
    <t>Bourgogne Blanc 2019 Domaine Leflaive (3 MAG)</t>
  </si>
  <si>
    <t>Meursault, Sous Le Dos d'Ane 2015 Domaine Leflaive (6 BT)</t>
  </si>
  <si>
    <t>Puligny Montrachet, Clavoillon 2015 Domaine Leflaive (12 BT)</t>
  </si>
  <si>
    <t>Puligny Montrachet, Les Pucelles 2010 Domaine Leflaive (1 DM)</t>
  </si>
  <si>
    <t>Puligny Montrachet, Les Pucelles 2012 Domaine Leflaive (3 MAG)</t>
  </si>
  <si>
    <t>Puligny Montrachet, Les Pucelles 2013 Domaine Leflaive (6 MAG)</t>
  </si>
  <si>
    <t>Puligny Montrachet, Les Pucelles 2017 Domaine Leflaive (12 BT)</t>
  </si>
  <si>
    <t>Puligny Montrachet, Les Folatières 2015 Domaine Dujac (3 BT)</t>
  </si>
  <si>
    <t>Puligny Montrachet, Les Folatières 2016 Domaine Dujac (3 BT)</t>
  </si>
  <si>
    <t>Puligny Montrachet, Les Folatières 2016 Domaine Dujac (3 MAG)</t>
  </si>
  <si>
    <t>Puligny Montrachet, Clos du Cailleret 2015 Domaine des Lambrays (6 BT)</t>
  </si>
  <si>
    <t>Puligny Montrachet, Clos du Cailleret 2017 Domaine des Lambrays (6 BT)</t>
  </si>
  <si>
    <t>Puligny Montrachet, Clos du Cailleret 2018 Domaine des Lambrays (12 BT)</t>
  </si>
  <si>
    <t>Chevalier Montrachet 2017 Etienne Sauzet (3 BT)</t>
  </si>
  <si>
    <t>Corton Charlemagne 2012 P. Javillier (6 BT)</t>
  </si>
  <si>
    <t>Corton Charlemagne 2014 Domaine Henri Boillot (6 BT)</t>
  </si>
  <si>
    <t>Puligny Montrachet, Les Perrières 2018 Domaine Henri Boillot (6 BT)</t>
  </si>
  <si>
    <t>Chassagne Montrachet, Morgeot 2017 Henri Germain (6 MAG)</t>
  </si>
  <si>
    <t>Krug, Clos d'Ambonnay 2002  (3 BT)</t>
  </si>
  <si>
    <t>Krug, Clos du Mesnil 2002  (3 BT)</t>
  </si>
  <si>
    <t>Krug Collection 1988  (3 BT)</t>
  </si>
  <si>
    <t>Krug Collection 1990  (3 BT)</t>
  </si>
  <si>
    <t>Krug Collection 1990  (1 MAG)</t>
  </si>
  <si>
    <t>Krug Collection 1990  (3 MAG)</t>
  </si>
  <si>
    <t>Krug 1995  (6 MAG)</t>
  </si>
  <si>
    <t>Krug 1996  (1 BT)</t>
  </si>
  <si>
    <t>Krug 1998  (3 MAG)</t>
  </si>
  <si>
    <t>Krug 2000  (3 MAG)</t>
  </si>
  <si>
    <t>Krug 2002  (6 BT)</t>
  </si>
  <si>
    <t>Krug 2004  (6 BT)</t>
  </si>
  <si>
    <t>Krug Du Soliste à l'Orchestre en 2002 2002  (3 BT)</t>
  </si>
  <si>
    <t>Krug Grande Cuvée, 160ème Edition NV  (3 BT)</t>
  </si>
  <si>
    <t>Krug Grande Cuvée, 161ème Edition NV  (1 DM)</t>
  </si>
  <si>
    <t>Krug Grande Cuvée, 161ème Edition NV  (3 DM)</t>
  </si>
  <si>
    <t>Krug Grande Cuvée, 164ème Édition NV  (12 BT)</t>
  </si>
  <si>
    <t>Krug Grande Cuvée, 164ème Édition NV  (3 MAG)</t>
  </si>
  <si>
    <t>Krug Grande Cuvée, 164ème Édition NV  (6 MAG)</t>
  </si>
  <si>
    <t>Krug Grande Cuvée, 168ème Édition NV  (6 BT)</t>
  </si>
  <si>
    <t>Krug Grande Cuvée, 168ème Édition NV  (12 BT)</t>
  </si>
  <si>
    <t>Dom Pérignon, P3 1990  (1 BT)</t>
  </si>
  <si>
    <t>Dom Pérignon, P3 1992  (1 BT)</t>
  </si>
  <si>
    <t>Dom Pérignon, P3 1993  (1 BT)</t>
  </si>
  <si>
    <t>Dom Pérignon, P2 1996  (3 BT)</t>
  </si>
  <si>
    <t>Dom Pérignon, P2 1998  (6 BT)</t>
  </si>
  <si>
    <t>Dom Pérignon, P2 1999  (3 BT)</t>
  </si>
  <si>
    <t>Dom Pérignon, P2 2000  (6 BT)</t>
  </si>
  <si>
    <t>Dom Pérignon, P2 2002  (6 BT)</t>
  </si>
  <si>
    <t>Dom Pérignon, P2 2003  (6 BT)</t>
  </si>
  <si>
    <t>Dom Pérignon 2002  (6 BT)</t>
  </si>
  <si>
    <t>Dom Pérignon 2002  (3 MAG)</t>
  </si>
  <si>
    <t>Dom Pérignon 2004  (3 MAG)</t>
  </si>
  <si>
    <t>Dom Pérignon 2005  (1 DM)</t>
  </si>
  <si>
    <t>Dom Pérignon 2008  (3 MAG)</t>
  </si>
  <si>
    <t>Dom Pérignon 2010  (3 MAG)</t>
  </si>
  <si>
    <t>Dom Pérignon 2009  (3 MAG)</t>
  </si>
  <si>
    <t>Dom Pérignon 2012  (12 BT)</t>
  </si>
  <si>
    <t>Dom Pérignon, Rosé 2002  (6 BT)</t>
  </si>
  <si>
    <t>Dom Pérignon, Rosé 2006  (3 MAG)</t>
  </si>
  <si>
    <t>Louis Roederer, Cristal Brut 2004  (3 MAG)</t>
  </si>
  <si>
    <t>Louis Roederer, Cristal Brut 2007  (3 MAG)</t>
  </si>
  <si>
    <t>Louis Roederer, Cristal Brut 2008  (6 BT)</t>
  </si>
  <si>
    <t>Jacques Selosse, Brut Initial, Blanc de Blancs NV  (6 BT)</t>
  </si>
  <si>
    <t>Jacquesson, Dizy Terres Rouges, Rosé, Brut 2008  (3 MAG)</t>
  </si>
  <si>
    <t>Pierre Peters Cuvee Speciale 'Les Chetillons' Blanc de Blancs 2008  (3 MAG)</t>
  </si>
  <si>
    <t>Bollinger, R.D. 2002  (3 MAG)</t>
  </si>
  <si>
    <t>Bollinger Grande Année 2008  (3 MAG)</t>
  </si>
  <si>
    <t>Bollinger Grande Année 2008  (6 MAG)</t>
  </si>
  <si>
    <t>Charles Heidsieck Brut Millésime 2008  (6 BT)</t>
  </si>
  <si>
    <t>Charles Heidsieck Brut Millésime 2008  (12 BT)</t>
  </si>
  <si>
    <t>Perrier Jouët, Belle Epoque 2008  (3 MAG)</t>
  </si>
  <si>
    <t>Philipponnat, Clos des Goisses 2006  (6 BT)</t>
  </si>
  <si>
    <t>Philipponnat, Clos des Goisses 2008  (6 BT)</t>
  </si>
  <si>
    <t>Philipponnat, Clos des Goisses 2008  (3 MAG)</t>
  </si>
  <si>
    <t>Piper Heidsieck, Rare 2002  (6 BT)</t>
  </si>
  <si>
    <t>Pol Roger, Cuvée Sir Winston Churchill 2008  (6 BT)</t>
  </si>
  <si>
    <t>Pol Roger, Cuvée Sir Winston Churchill 2008  (3 MAG)</t>
  </si>
  <si>
    <t>Dom Ruinart, Blanc de Blancs 2002  (6 BT)</t>
  </si>
  <si>
    <t>Dom Ruinart, Blanc de Blancs 2002  (3 MAG)</t>
  </si>
  <si>
    <t>Dom Ruinart, Blanc de Blancs 2007  (12 BT)</t>
  </si>
  <si>
    <t>Dom Ruinart, Blanc de Blancs 2009  (6 BT)</t>
  </si>
  <si>
    <t>Dom Ruinart, Blanc de Blancs 2010  (6 BT)</t>
  </si>
  <si>
    <t>Dom Ruinart, Rosé 1990  (1 MAG)</t>
  </si>
  <si>
    <t>Dom Ruinart, Rosé 2002  (3 MAG)</t>
  </si>
  <si>
    <t>Taittinger, Comtes de Champagne, Blanc de Blancs 2002  (6 BT)</t>
  </si>
  <si>
    <t>Taittinger, Comtes de Champagne, Blanc de Blancs 2006  (3 MAG)</t>
  </si>
  <si>
    <t>Taittinger, Comtes de Champagne, Blanc de Blancs 2008  (6 BT)</t>
  </si>
  <si>
    <t>Veuve Clicquot, La Grande Dame 2008  (6 BT)</t>
  </si>
  <si>
    <t>Veuve Clicquot, Vintage Reserve 2008  (6 MAG)</t>
  </si>
  <si>
    <t>Vilmart, Coeur de Cuvée 2006  (6 BT)</t>
  </si>
  <si>
    <t>Vilmart, Coeur de Cuvée 2006  (3 MAG)</t>
  </si>
  <si>
    <t>Vilmart, Coeur de Cuvée 2008  (3 MAG)</t>
  </si>
  <si>
    <t>Vilmart, Grand Cellier d'Or 2006  (2 MAG)</t>
  </si>
  <si>
    <t>Vilmart, Grand Cellier d'Or 2008  (3 MAG)</t>
  </si>
  <si>
    <t>Château Lafite 2016  (1 DM)</t>
  </si>
  <si>
    <t>Château Lafite 2016  (3 DM)</t>
  </si>
  <si>
    <t>Château Latour 2009  (12 BT)</t>
  </si>
  <si>
    <t>Château Margaux 1996  (1 DM)</t>
  </si>
  <si>
    <t>Château Léoville Las Cases 1986  (12 BT)</t>
  </si>
  <si>
    <t>Château Léoville Las Cases 2016  (6 MAG)</t>
  </si>
  <si>
    <t>Château Léoville Las Cases 2017  (6 MAG)</t>
  </si>
  <si>
    <t>Château Léoville Las Cases 2018  (6 MAG)</t>
  </si>
  <si>
    <t>Château Lynch Bages 2016  (12 BT)</t>
  </si>
  <si>
    <t>Château La Mission Haut-Brion 2006  (12 BT)</t>
  </si>
  <si>
    <t>Ausone 2017  (6 MAG)</t>
  </si>
  <si>
    <t>Le Pin 2014  (1 DM)</t>
  </si>
  <si>
    <t>Le Pin 2018  (3 BT)</t>
  </si>
  <si>
    <t>Château Lafleur 2017  (6 BT)</t>
  </si>
  <si>
    <t>Château Lafleur 2017  (3 MAG)</t>
  </si>
  <si>
    <t>Château Lafleur 2018  (3 MAG)</t>
  </si>
  <si>
    <t>Vieux Château Certan 2005  (12 BT)</t>
  </si>
  <si>
    <t>Vieux Château Certan 2014  (3 BT)</t>
  </si>
  <si>
    <t>Vieux Château Certan 2014  (6 BT)</t>
  </si>
  <si>
    <t>Vieux Château Certan 2014  (6 MAG)</t>
  </si>
  <si>
    <t>Vieux Château Certan 2015  (6 MAG)</t>
  </si>
  <si>
    <t>Vieux Château Certan 2016  (3 MAG)</t>
  </si>
  <si>
    <t>Vieux Château Certan 2018  (1 DM)</t>
  </si>
  <si>
    <t>Lafleur Les Perrieres de Lafleur 2019  (3 MAG)</t>
  </si>
  <si>
    <t>L'If 2019  (12 BT)</t>
  </si>
  <si>
    <t>Roc de Cambes 2010  (3 MAG)</t>
  </si>
  <si>
    <t>Château Haut Brion Blanc 2012  (6 BT)</t>
  </si>
  <si>
    <t>Château Haut Brion Blanc 2014  (1 DM)</t>
  </si>
  <si>
    <t>Château Haut Brion Blanc 2015  (6 MAG)</t>
  </si>
  <si>
    <t>Château Pape Clément, Blanc 2014  (6 BT)</t>
  </si>
  <si>
    <t>Blanc de Lynch Bages 2013  (6 BT)</t>
  </si>
  <si>
    <t>Blanc de Lynch Bages 2014  (6 BT)</t>
  </si>
  <si>
    <t>Blanc de Lynch Bages 2014  (12 BT)</t>
  </si>
  <si>
    <t>Blanc de Lynch Bages 2017  (12 BT)</t>
  </si>
  <si>
    <t>Cheval Blanc Le Petit Cheval Blanc 2014  (3 BT)</t>
  </si>
  <si>
    <t>Cheval Blanc Le Petit Cheval Blanc 2014  (6 BT)</t>
  </si>
  <si>
    <t>Cheval Blanc Le Petit Cheval Blanc 2015  (6 BT)</t>
  </si>
  <si>
    <t>Château d'Yquem 2009  (1 MAG)</t>
  </si>
  <si>
    <t>Château d'Yquem 2015  (1 MAG)</t>
  </si>
  <si>
    <t>Chateauneuf-du-Pape, Cuvée Réservée 1998 Château Rayas (2 BT)</t>
  </si>
  <si>
    <t>Chateauneuf-du-Pape, Cuvée Réservée 2001 Château Rayas (6 BT)</t>
  </si>
  <si>
    <t>Chateauneuf-du-Pape, Cuvée Réservée 2005 Château Rayas (2 BT)</t>
  </si>
  <si>
    <t>Chateauneuf-du-Pape, Cuvée Réservée 2005 Château Rayas (6 BT)</t>
  </si>
  <si>
    <t>Chateauneuf-du-Pape, Cuvée Réservée 2006 Château Rayas (7 BT)</t>
  </si>
  <si>
    <t>Chateauneuf-du-Pape, Cuvée Réservée 2007 Château Rayas (3 BT)</t>
  </si>
  <si>
    <t>Chateauneuf-du-Pape, Cuvée Réservée 2009 Château Rayas (4 BT)</t>
  </si>
  <si>
    <t>Hermitage Rouge 2009 Jean-Louis Chave (3 BT)</t>
  </si>
  <si>
    <t>Hermitage Rouge 2011 Jean-Louis Chave (6 BT)</t>
  </si>
  <si>
    <t>Hermitage Rouge 2011 Jean-Louis Chave (6 MAG)</t>
  </si>
  <si>
    <t>Hermitage Rouge 2013 Jean-Louis Chave (6 BT)</t>
  </si>
  <si>
    <t>Hermitage Rouge 2014 Jean-Louis Chave (6 BT)</t>
  </si>
  <si>
    <t>Hermitage Rouge 2015 Jean-Louis Chave (6 BT)</t>
  </si>
  <si>
    <t>Hermitage Rouge 2018 Jean-Louis Chave (6 BT)</t>
  </si>
  <si>
    <t>Hermitage Blanc 2007 Jean-Louis Chave (6 BT)</t>
  </si>
  <si>
    <t>Hermitage Blanc 2009 Jean-Louis Chave (6 BT)</t>
  </si>
  <si>
    <t>Hermitage Blanc 2010 Jean-Louis Chave (6 BT)</t>
  </si>
  <si>
    <t>Hermitage Blanc 2011 Jean-Louis Chave (6 BT)</t>
  </si>
  <si>
    <t>Hermitage Blanc 2012 Jean-Louis Chave (6 BT)</t>
  </si>
  <si>
    <t>Hermitage Blanc 2014 Jean-Louis Chave (6 BT)</t>
  </si>
  <si>
    <t>Hermitage Blanc 2018 Jean-Louis Chave (6 BT)</t>
  </si>
  <si>
    <t>Côte Rôtie, Château d'Ampuis 2010 Guigal (6 BT)</t>
  </si>
  <si>
    <t>Côte Rôtie, La Landonne 2010 Guigal (6 BT)</t>
  </si>
  <si>
    <t>Côte Rôtie, La Landonne 2012 Guigal (6 BT)</t>
  </si>
  <si>
    <t>Côte Rôtie, La Landonne 2013 Guigal (6 BT)</t>
  </si>
  <si>
    <t>Côte Rôtie, La Mouline 2010 Guigal (6 BT)</t>
  </si>
  <si>
    <t>Cornas 2012 Auguste Clape (3 MAG)</t>
  </si>
  <si>
    <t>Cornas 2011 Auguste Clape (4 MAG)</t>
  </si>
  <si>
    <t>Cornas 2010 Auguste Clape (12 BT)</t>
  </si>
  <si>
    <t>Cornas 2012 Auguste Clape (6 MAG)</t>
  </si>
  <si>
    <t>Cornas 2013 Auguste Clape (6 MAG)</t>
  </si>
  <si>
    <t>Cornas 2014 Auguste Clape (6 MAG)</t>
  </si>
  <si>
    <t>Côte Rôtie, La Turque 2013 Guigal (6 BT)</t>
  </si>
  <si>
    <t>Côte Rôtie, La Turque 2011 Guigal (6 BT)</t>
  </si>
  <si>
    <t>Côte Rôtie, La Turque 2009 Guigal (6 BT)</t>
  </si>
  <si>
    <t>Cornas 2015 Auguste Clape (12 BT)</t>
  </si>
  <si>
    <t>Cornas 2015 Auguste Clape (6 MAG)</t>
  </si>
  <si>
    <t>Cornas 2016 Auguste Clape (12 BT)</t>
  </si>
  <si>
    <t>Côte Rôtie 2012 Jamet (12 BT)</t>
  </si>
  <si>
    <t>Côte Rôtie 2012 Jamet (3 MAG)</t>
  </si>
  <si>
    <t>Côte Rôtie 2013 Jamet (12 BT)</t>
  </si>
  <si>
    <t>Côte Rôtie 2013 Jamet (3 MAG)</t>
  </si>
  <si>
    <t>Hermitage, La Chapelle 2003 Paul Jaboulet Aîné (6 BT)</t>
  </si>
  <si>
    <t>Hermitage, La Chapelle 2015 Paul Jaboulet Aîné (3 MAG)</t>
  </si>
  <si>
    <t>Châteauneuf-du-Pape 2010 Henri Bonneau (6 MAG)</t>
  </si>
  <si>
    <t>Châteauneuf du Pape Rouge, Réserve des Célestins 2006 Henri Bonneau (3 MAG)</t>
  </si>
  <si>
    <t>Châteauneuf du Pape Rouge, Réserve des Célestins 2007 Henri Bonneau (12 BT)</t>
  </si>
  <si>
    <t>Châteauneuf du Pape Rouge, Réserve des Célestins 2008 Henri Bonneau (3 MAG)</t>
  </si>
  <si>
    <t>Châteauneuf du Pape Rouge, Réserve des Célestins 2009 Henri Bonneau (2 MAG)</t>
  </si>
  <si>
    <t>Châteauneuf du Pape Rouge, Réserve des Célestins 2010 Henri Bonneau (6 BT)</t>
  </si>
  <si>
    <t>Châteauneuf du Pape Rouge, Réserve des Célestins 2011 Henri Bonneau (6 MAG)</t>
  </si>
  <si>
    <t>Châteauneuf du Pape Rouge, Réserve des Célestins 2011 Henri Bonneau (3 MAG)</t>
  </si>
  <si>
    <t>Châteauneuf du Pape Rouge, Réserve des Célestins 2012 Henri Bonneau (3 MAG)</t>
  </si>
  <si>
    <t>Châteauneuf du Pape Rouge, Réserve des Célestins 2012 Henri Bonneau (6 MAG)</t>
  </si>
  <si>
    <t>Châteauneuf du Pape Rouge, Réserve des Célestins 2014 Henri Bonneau (6 MAG)</t>
  </si>
  <si>
    <t>Châteauneuf du Pape Rouge, Réserve des Célestins 2015 Henri Bonneau (6 MAG)</t>
  </si>
  <si>
    <t>Châteauneuf du Pape, Cuvée Marie Beurrier 2010 Henri Bonneau (12 BT)</t>
  </si>
  <si>
    <t>Côte Rôtie, Ampodium 2014 René Rostaing (6 MAG)</t>
  </si>
  <si>
    <t>Côte Rôtie, Côte Blonde 2010 René Rostaing (3 MAG)</t>
  </si>
  <si>
    <t>Côte Rôtie, Côte Blonde 2015 René Rostaing (6 BT)</t>
  </si>
  <si>
    <t>Côte Rôtie, Côte Blonde 2015 René Rostaing (12 BT)</t>
  </si>
  <si>
    <t>Côte Rôtie, Côte Blonde 2015 René Rostaing (6 MAG)</t>
  </si>
  <si>
    <t>Côte Rôtie, Côte Blonde 2016 René Rostaing (6 MAG)</t>
  </si>
  <si>
    <t>Côte Rôtie, Côte Blonde 2017 René Rostaing (6 MAG)</t>
  </si>
  <si>
    <t>Châteauneuf du Pape, Clos des Papes 2016 Clos des Papes (6 MAG)</t>
  </si>
  <si>
    <t>Cornas Cuvée Les Vieilles Fontaines 2010 Alain Voge (1 DM)</t>
  </si>
  <si>
    <t>Côte Rôtie, Les Grandes Places 2013 Clusel Roch (6 MAG)</t>
  </si>
  <si>
    <t>Côte Rôtie, Les Grandes Places 2014 Clusel Roch (6 MAG)</t>
  </si>
  <si>
    <t>Saumur-Champigny Le Bourg 2009 Clos Rougeard (7 BT)</t>
  </si>
  <si>
    <t>Saumur-Champigny Le Bourg 2010 Clos Rougeard (6 BT)</t>
  </si>
  <si>
    <t>Saumur-Champigny Le Bourg 2011 Clos Rougeard (6 BT)</t>
  </si>
  <si>
    <t>Saumur-Champigny Le Bourg 2012 Clos Rougeard (6 BT)</t>
  </si>
  <si>
    <t>Saumur-Champigny Rouge, Les Poyeux 2008 Clos Rougeard (4 BT)</t>
  </si>
  <si>
    <t>Saumur-Champigny Rouge, Les Poyeux 2009 Clos Rougeard (1 BT)</t>
  </si>
  <si>
    <t>Saumur-Champigny Rouge, Les Poyeux 2011 Clos Rougeard (3 BT)</t>
  </si>
  <si>
    <t>Saumur-Champigny Rouge, Les Poyeux 2012 Clos Rougeard (6 BT)</t>
  </si>
  <si>
    <t>Saumur-Champigny Rouge 2008 Clos Rougeard (2 BT)</t>
  </si>
  <si>
    <t>Saumur-Champigny Rouge 2010 Clos Rougeard (6 BT)</t>
  </si>
  <si>
    <t>Saumur-Champigny Rouge 2011 Clos Rougeard (3 BT)</t>
  </si>
  <si>
    <t>Saumur-Champigny Rouge 2012 Clos Rougeard (3 MAG)</t>
  </si>
  <si>
    <t>Saumur-Champigny Rouge 2014 Clos Rougeard (6 BT)</t>
  </si>
  <si>
    <t>Riesling, Clos Ste. Hune 1998 F. E. Trimbach (6 BT)</t>
  </si>
  <si>
    <t>Riesling, Clos Ste. Hune 2007 F. E. Trimbach (6 BT)</t>
  </si>
  <si>
    <t>Riesling, Clos Ste. Hune 2008 F. E. Trimbach (6 BT)</t>
  </si>
  <si>
    <t>Riesling, Clos Ste. Hune 2009 F. E. Trimbach (3 BT)</t>
  </si>
  <si>
    <t>Riesling, Clos Ste. Hune 2009 F. E. Trimbach (6 BT)</t>
  </si>
  <si>
    <t>Riesling, Clos Ste. Hune 2011 F. E. Trimbach (6 BT)</t>
  </si>
  <si>
    <t>Riesling, Clos Ste. Hune 2012 F. E. Trimbach (3 BT)</t>
  </si>
  <si>
    <t>Riesling, Clos Ste. Hune 2012 F. E. Trimbach (6 BT)</t>
  </si>
  <si>
    <t>Riesling, Clos Ste. Hune 2012 F. E. Trimbach (3 MAG)</t>
  </si>
  <si>
    <t>Ornellaia ‘La Tensione’ Vendemmia d’Artista 2016 Tenuta Dell'Ornellaia (1 DM)</t>
  </si>
  <si>
    <t>Sassicaia 2006  (6 BT)</t>
  </si>
  <si>
    <t>Sassicaia 2011  (3 MAG)</t>
  </si>
  <si>
    <t>Sassicaia 2012  (3 MAG)</t>
  </si>
  <si>
    <t>Sassicaia 2013  (3 MAG)</t>
  </si>
  <si>
    <t>Saffredi 2014 Fattoria Le Pupille (6 BT)</t>
  </si>
  <si>
    <t>Saffredi 2015 Fattoria Le Pupille (3 MAG)</t>
  </si>
  <si>
    <t>Brunello di Montalcino 2010 Sesti (3 MAG)</t>
  </si>
  <si>
    <t>Brunello di Montalcino, Madonna delle Grazie 2012 Il Marroneto (2 MAG)</t>
  </si>
  <si>
    <t>Brunello di Montalcino, Madonna delle Grazie 2013 Il Marroneto (3 MAG)</t>
  </si>
  <si>
    <t>Brunello di Montalcino 2010 Sassetti, Pertimali (12 BT)</t>
  </si>
  <si>
    <t>Brunello di Montalcino, Riserva 2010 San Polino (6 BT)</t>
  </si>
  <si>
    <t>Brunello di Montalcino PS 2010 Siro Pacenti (6 BT)</t>
  </si>
  <si>
    <t>Brunello di Montalcino Riserva, Vigna Paganelli 2010 Il Poggione (1 DM)</t>
  </si>
  <si>
    <t>Tenuta di Trinoro 2014 Tenuta Di Trinoro (6 MAG)</t>
  </si>
  <si>
    <t>Roagna Casa Assortimento 2013 Roagna (6 DM)</t>
  </si>
  <si>
    <t>Barolo, La Pira 2006 Roagna (1 MAG)</t>
  </si>
  <si>
    <t>Barolo, Cannubi 1964 Bartolo Mascarello (1 MAG)</t>
  </si>
  <si>
    <t>Barolo 1995 Bartolo Mascarello (12 BT)</t>
  </si>
  <si>
    <t>Barolo 2004 Bartolo Mascarello (1 MAG)</t>
  </si>
  <si>
    <t>Barolo 2005 Bartolo Mascarello (1 MAG)</t>
  </si>
  <si>
    <t>Barolo 2006 Bartolo Mascarello (1 MAG)</t>
  </si>
  <si>
    <t>Barolo 2007 Bartolo Mascarello (1 MAG)</t>
  </si>
  <si>
    <t>Barolo 2010 Bartolo Mascarello (6 BT)</t>
  </si>
  <si>
    <t>Barolo 2014 Bartolo Mascarello (3 BT)</t>
  </si>
  <si>
    <t>Barolo 2014 Bartolo Mascarello (6 BT)</t>
  </si>
  <si>
    <t>Barolo 2014 Bartolo Mascarello (2 MAG)</t>
  </si>
  <si>
    <t>Barolo 2014 Bartolo Mascarello (3 MAG)</t>
  </si>
  <si>
    <t>Barolo 2015 Bartolo Mascarello (6 BT)</t>
  </si>
  <si>
    <t>Barolo Brunate, Le Coste 2004 G. Rinaldi (1 MAG)</t>
  </si>
  <si>
    <t>Barolo Brunate, Le Coste 2005 G. Rinaldi (4 BT)</t>
  </si>
  <si>
    <t>Barolo Brunate, Le Coste 2006 G. Rinaldi (3 BT)</t>
  </si>
  <si>
    <t>Barolo Brunate, Le Coste 2007 G. Rinaldi (6 BT)</t>
  </si>
  <si>
    <t>Barolo Brunate, Le Coste 2008 G. Rinaldi (6 BT)</t>
  </si>
  <si>
    <t>Barolo Brunate, Le Coste 2009 G. Rinaldi (3 BT)</t>
  </si>
  <si>
    <t>Barolo Brunate, Le Coste 2011 G. Rinaldi (9 BT)</t>
  </si>
  <si>
    <t>Barolo Brunate, Le Coste 2012 G. Rinaldi (6 BT)</t>
  </si>
  <si>
    <t>Barolo Brunate, Le Coste 2013 G. Rinaldi (6 BT)</t>
  </si>
  <si>
    <t>Barolo Brunate, Le Coste 2013 G. Rinaldi (12 BT)</t>
  </si>
  <si>
    <t>Barolo, Riserva, Falletto Vigna Le Rocche 2011 Bruno Giacosa (1 DM)</t>
  </si>
  <si>
    <t>Barolo, Riserva, Falletto Vigna Le Rocche 2011 Bruno Giacosa (3 MAG)</t>
  </si>
  <si>
    <t>Barolo, Riserva, Falletto Vigna Le Rocche 2012 Bruno Giacosa (6 BT)</t>
  </si>
  <si>
    <t>Barolo, Riserva, Falletto Vigna Le Rocche 2012 Bruno Giacosa (3 MAG)</t>
  </si>
  <si>
    <t>Barolo, Le Rocche del Falletto 2013 Bruno Giacosa (6 MAG)</t>
  </si>
  <si>
    <t>Barolo, Riserva, Falletto Vigna Le Rocche 2014 Bruno Giacosa (6 BT)</t>
  </si>
  <si>
    <t>Barolo, Riserva, Falletto Vigna Le Rocche 2014 Bruno Giacosa (3 MAG)</t>
  </si>
  <si>
    <t>Barbaresco, Riserva, Asili 2011 Bruno Giacosa (3 MAG)</t>
  </si>
  <si>
    <t>Barbaresco, Riserva, Asili 2014 Bruno Giacosa (6 BT)</t>
  </si>
  <si>
    <t>Barbaresco, Riserva, Asili 2014 Bruno Giacosa (3 MAG)</t>
  </si>
  <si>
    <t>Barolo, Monprivato 2013 Giuseppe Mascarello (1 DM)</t>
  </si>
  <si>
    <t>Barolo, Monprivato 2015 Giuseppe Mascarello (1 DM)</t>
  </si>
  <si>
    <t>Barolo, Arione 2015 Giacomo Conterno (1 DM)</t>
  </si>
  <si>
    <t>Barolo, Arione 2016 Giacomo Conterno (1 MAG)</t>
  </si>
  <si>
    <t>Barolo, Arione 2017 Giacomo Conterno (1 DM)</t>
  </si>
  <si>
    <t>Barolo, Cerretta 2015 Giacomo Conterno (6 MAG)</t>
  </si>
  <si>
    <t>Barolo, Cerretta 2015 Giacomo Conterno (1 DM)</t>
  </si>
  <si>
    <t>Barolo, Cerretta 2016 Giacomo Conterno (1 DM)</t>
  </si>
  <si>
    <t>Barolo, Cerretta 2016 Giacomo Conterno (1 MAG)</t>
  </si>
  <si>
    <t>Barolo, Cerretta 2017 Giacomo Conterno (1 DM)</t>
  </si>
  <si>
    <t>Barolo, Cascina Francia 2017 Giacomo Conterno (1 DM)</t>
  </si>
  <si>
    <t>Barolo Riserva, Monfortino 2008 Giacomo Conterno (6 BT)</t>
  </si>
  <si>
    <t>Barolo Otin Fiorin Piè Rupestris 2009 Cappellano (6 BT)</t>
  </si>
  <si>
    <t>Barolo Otin Fiorin Piè Rupestris 2010 Cappellano (12 BT)</t>
  </si>
  <si>
    <t>Barolo Otin Fiorin Piè Rupestris 2010 Cappellano (3 MAG)</t>
  </si>
  <si>
    <t>Barolo Otin Fiorin Piè Rupestris 2011 Cappellano (6 BT)</t>
  </si>
  <si>
    <t>Barolo Otin Fiorin Piè Rupestris 2011 Cappellano (2 MAG)</t>
  </si>
  <si>
    <t>Barolo Otin Fiorin Piè Rupestris 2013 Cappellano (2 MAG)</t>
  </si>
  <si>
    <t>Barolo Otin Fiorin Piè Rupestris 2014 Cappellano (12 BT)</t>
  </si>
  <si>
    <t>Barolo Otin Fiorin Piè Rupestris 2014 Cappellano (2 MAG)</t>
  </si>
  <si>
    <t>Barolo, Bricco Rocche 2015 Ceretto (3 MAG)</t>
  </si>
  <si>
    <t>Barolo Gavarini Vigna Chiniera 2010 Elio Grasso (1 MAG)</t>
  </si>
  <si>
    <t>Barolo, Ginestra Casa Maté 2010 Elio Grasso (1 MAG)</t>
  </si>
  <si>
    <t>Barolo, Ginestra Casa Maté 2011 Elio Grasso (6 BT)</t>
  </si>
  <si>
    <t>Barolo Riserva Rocche-Villero 150 Anniversario 2005 Brovia (6 MAG)</t>
  </si>
  <si>
    <t>Barolo Bricco Delle Viole 2010 G.D. Vajra (2 MAG)</t>
  </si>
  <si>
    <t>Barolo, Cerretta 2008 Giovanni Rosso (6 BT)</t>
  </si>
  <si>
    <t>Barolo, Cerretta 2010 Giovanni Rosso (6 MAG)</t>
  </si>
  <si>
    <t>Barolo, Ester Canale Rosso, Vigna Rionda 2011 Giovanni Rosso (12 BT)</t>
  </si>
  <si>
    <t>Barolo Le Vigne 2016 Luciano Sandrone (1 MAG)</t>
  </si>
  <si>
    <t>Barolo Le Vigne 2016 Luciano Sandrone (1 DM)</t>
  </si>
  <si>
    <t>Barbaresco 1998 Gaja (4 MAG)</t>
  </si>
  <si>
    <t>Costa Russi 2013 Gaja (1 MAG)</t>
  </si>
  <si>
    <t>Costa Russi 2014 Gaja (6 BT)</t>
  </si>
  <si>
    <t>Costa Russi 2014 Gaja (1 MAG)</t>
  </si>
  <si>
    <t>Sorì San Lorenzo 2005 Gaja (1 MAG)</t>
  </si>
  <si>
    <t>Sorì San Lorenzo 2007 Gaja (6 BT)</t>
  </si>
  <si>
    <t>Sorì San Lorenzo 2010 Gaja (6 BT)</t>
  </si>
  <si>
    <t>Sorì San Lorenzo 2011 Gaja (12 BT)</t>
  </si>
  <si>
    <t>Sorì San Lorenzo 2011 Gaja (4 MAG)</t>
  </si>
  <si>
    <t>Sorì San Lorenzo 2013 Gaja (6 BT)</t>
  </si>
  <si>
    <t>Sorì San Lorenzo 2014 Gaja (6 BT)</t>
  </si>
  <si>
    <t>Sorì San Lorenzo 2014 Gaja (1 MAG)</t>
  </si>
  <si>
    <t>Sorì Tildin 2013 Gaja (6 BT)</t>
  </si>
  <si>
    <t>Sorì Tildin 2014 Gaja (6 BT)</t>
  </si>
  <si>
    <t>Sorì Tildin 2014 Gaja (1 MAG)</t>
  </si>
  <si>
    <t>Sorì Tildin 2015 Gaja (6 BT)</t>
  </si>
  <si>
    <t>Sperss 2013 Gaja (3 MAG)</t>
  </si>
  <si>
    <t>Sperss 2014 Gaja (3 MAG)</t>
  </si>
  <si>
    <t>Graacher Himmelreich Spätburgunder 2014 Markus Molitor (12 BT)</t>
  </si>
  <si>
    <t>Graacher Himmelreich Spätburgunder 2014 Markus Molitor (1 DM)</t>
  </si>
  <si>
    <t>Graacher Himmelreich Spätburgunder 2014 Markus Molitor (6 MAG)</t>
  </si>
  <si>
    <t>Graacher Himmelreich Spätburgunder 2015 Markus Molitor (12 BT)</t>
  </si>
  <si>
    <t>Graacher Himmelreich Spätburgunder 2015 Markus Molitor (3 MAG)</t>
  </si>
  <si>
    <t>Graacher Himmelreich Spätburgunder 2015 Markus Molitor (1 DM)</t>
  </si>
  <si>
    <t>Trarbacher Schlossberg Spätburgunder 3* 2011 Markus Molitor (6 BT)</t>
  </si>
  <si>
    <t>Unendlich Riesling Smaragd 2000 FX Pichler (6 BT)</t>
  </si>
  <si>
    <t>Unendlich Riesling Smaragd 2016 FX Pichler (6 BT)</t>
  </si>
  <si>
    <t>Gantenbein Pinot Noir 2010  (1 DM)</t>
  </si>
  <si>
    <t>Gantenbein Pinot Noir 2012  (1 MAG)</t>
  </si>
  <si>
    <t>Gantenbein Pinot Noir 2013  (6 BT)</t>
  </si>
  <si>
    <t>Gantenbein Pinot Noir 2014  (12 BT)</t>
  </si>
  <si>
    <t>Gantenbein Pinot Noir 2014  (3 MAG)</t>
  </si>
  <si>
    <t>Gantenbein Pinot Noir 2015  (12 BT)</t>
  </si>
  <si>
    <t>Gantenbein Pinot Noir 2016  (3 MAG)</t>
  </si>
  <si>
    <t>Gantenbein Pinot Noir 2017  (6 BT)</t>
  </si>
  <si>
    <t>Gantenbein Pinot Noir 2018  (3 MAG)</t>
  </si>
  <si>
    <t>Gantenbein Pinot Noir 2019  (6 BT)</t>
  </si>
  <si>
    <t>Gantenbein Chardonnay 2013  (6 BT)</t>
  </si>
  <si>
    <t>Eisele Vineyard, Cabernet Sauvignon 2005  (6 BT)</t>
  </si>
  <si>
    <t>Eisele Vineyard, Cabernet Sauvignon 2011  (6 BT)</t>
  </si>
  <si>
    <t>Eisele Vineyard, Cabernet Sauvignon 2013  (3 MAG)</t>
  </si>
  <si>
    <t>Ridge, Monte Bello 2009 Ridge (6 BT)</t>
  </si>
  <si>
    <t>Ridge, Monte Bello 2009 Ridge (3 MAG)</t>
  </si>
  <si>
    <t>Ridge, Monte Bello 2010 Ridge (6 BT)</t>
  </si>
  <si>
    <t>Ridge, Monte Bello 2013 Ridge (3 DM)</t>
  </si>
  <si>
    <t>Ridge, Monte Bello 2013 Ridge (6 MAG)</t>
  </si>
  <si>
    <t>Ridge, Monte Bello 2014 Ridge (6 BT)</t>
  </si>
  <si>
    <t>Château Montelena Cabernet Sauvignon 2011  (12 BT)</t>
  </si>
  <si>
    <t>Château Montelena Chardonnay 2011  (6 MAG)</t>
  </si>
  <si>
    <t>Château Montelena Chardonnay 2013  (6 MAG)</t>
  </si>
  <si>
    <t>Julius Riesling Eden Valley 2015  (12 BT)</t>
  </si>
  <si>
    <t>Penfolds Yattarna Chardonnay 2013 Penfolds (6 BT)</t>
  </si>
  <si>
    <t>Giaconda Estate Vineyard Shiraz 2015  (12 BT)</t>
  </si>
  <si>
    <t>Giaconda Estate Vineyard Chardonnay 2013  (12 BT)</t>
  </si>
  <si>
    <t>Bell Hill Chardonnay Canterbury 2011  (6 BT)</t>
  </si>
  <si>
    <t>Bell Hill Chardonnay Canterbury 2013  (6 BT)</t>
  </si>
  <si>
    <t>Low estimate</t>
  </si>
  <si>
    <t>High estimate</t>
  </si>
  <si>
    <t>Lot number</t>
  </si>
  <si>
    <t>Vintage</t>
  </si>
  <si>
    <t>Region</t>
  </si>
  <si>
    <t>Tax Status</t>
  </si>
  <si>
    <t>Case Type</t>
  </si>
  <si>
    <t>Condition</t>
  </si>
  <si>
    <t>Lot Link</t>
  </si>
  <si>
    <t>Burgundy</t>
  </si>
  <si>
    <t>Champagne</t>
  </si>
  <si>
    <t>Bordeaux</t>
  </si>
  <si>
    <t>Rhone</t>
  </si>
  <si>
    <t>Loire</t>
  </si>
  <si>
    <t>Alsace</t>
  </si>
  <si>
    <t>Tuscany</t>
  </si>
  <si>
    <t>Piemonte</t>
  </si>
  <si>
    <t>Mosel</t>
  </si>
  <si>
    <t>Austria</t>
  </si>
  <si>
    <t>Switzerland</t>
  </si>
  <si>
    <t>California</t>
  </si>
  <si>
    <t>Australia</t>
  </si>
  <si>
    <t>New Zealand</t>
  </si>
  <si>
    <t>IBA</t>
  </si>
  <si>
    <t>DP</t>
  </si>
  <si>
    <t>NV</t>
  </si>
  <si>
    <t>Krug Rosé [pre-Édition] NV (1 DM)</t>
  </si>
  <si>
    <t>Krug Rosé [pre-Édition] NV (3 MAG)</t>
  </si>
  <si>
    <t>Krug Grand Cuvée Vertical Édition NV [161,162,163,164,165,166] (6 BT)</t>
  </si>
  <si>
    <t>Saumur Blanc Breze Clos Rougeard 2005 &amp; 2008 (5BT)</t>
  </si>
  <si>
    <t>Saumur Blanc Brézé 2005 &amp; 2008 Clos Rougeard (5BT)</t>
  </si>
  <si>
    <t>Saumur Blanc Brézé 2009 Clos Rougeard (2 BT)</t>
  </si>
  <si>
    <t>Saumur Blanc Brézé 2010 Clos Rougeard (1 BT)</t>
  </si>
  <si>
    <t>Saumur Blanc Brézé 2013 Clos Rougeard (6 BT)</t>
  </si>
  <si>
    <t>2005, 2008</t>
  </si>
  <si>
    <t>Barolo Bussia Vigna Mondoca Riserva 2008 Oddero (2 MAG)</t>
  </si>
  <si>
    <t>2013, 2014</t>
  </si>
  <si>
    <t>Sine Qua Non - Male, Piranha Waterdance, and Shakti (4 BT)</t>
  </si>
  <si>
    <t>cn</t>
  </si>
  <si>
    <t>oc</t>
  </si>
  <si>
    <t>owc</t>
  </si>
  <si>
    <t>Barolo, Tre Tine 2010 G. Rinaldi (9 BT)</t>
  </si>
  <si>
    <t>Barolo, Tre Tine 2010 G. Rinaldi (3 MAG)</t>
  </si>
  <si>
    <t>Barolo, Tre Tine 2011 G. Rinaldi (6 BT)</t>
  </si>
  <si>
    <t>Barolo, Tre Tine 2011 G. Rinaldi (3 MAG)</t>
  </si>
  <si>
    <t>Barolo, Tre Tine 2012 G. Rinaldi (6 BT)</t>
  </si>
  <si>
    <t>Barolo, Tre Tine 2013 G. Rinaldi (12 BT)</t>
  </si>
  <si>
    <t>Barolo, Tre Tine 2013 G. Rinaldi (6 MAG)</t>
  </si>
  <si>
    <t>Barolo, Tre Tine 2014 G. Rinaldi (6 BT)</t>
  </si>
  <si>
    <t>Barolo, Tre Tine 2014 G. Rinaldi (1 MAG)</t>
  </si>
  <si>
    <t>Barolo, Tre Tine 2015 G. Rinaldi (12 BT)</t>
  </si>
  <si>
    <t>Barolo, Tre Tine 2018 G. Rinaldi (2 MAG)</t>
  </si>
  <si>
    <t>Saint-Aubin, Hommage a Marguerite 2018 Pierre-Yves Colin-Morey (6 BT)</t>
  </si>
  <si>
    <t>Veuve Clicquot La Grande Dame X Yayoi Kusama 2012  (6 BT)</t>
  </si>
  <si>
    <t>St Aubin, Derriere chez Edouard Haute Densité 2019 Hubert Lamy (6 BT)</t>
  </si>
  <si>
    <t>1 label very slightly scuffed</t>
  </si>
  <si>
    <t>Tissue wrapped</t>
  </si>
  <si>
    <t>1 divider missing</t>
  </si>
  <si>
    <t>Tissue wrapped lid damaged</t>
  </si>
  <si>
    <t>Wax capsule damaged</t>
  </si>
  <si>
    <t>Capsule showing very slight signs of old seepage. 2 owc</t>
  </si>
  <si>
    <t>Excellent levels and appearance</t>
  </si>
  <si>
    <t>Excellent level, label slightly damp stained and very slightly scuffed</t>
  </si>
  <si>
    <t>Excellent level, label very slightly scuffed and very slightly soiled</t>
  </si>
  <si>
    <t>Domaine banded prior to inspection</t>
  </si>
  <si>
    <t>Excellent level, label very slightly scuffed, wax capsule showing very slight signs of fresh seepage. Domaine banded prior to inspection</t>
  </si>
  <si>
    <t>Good level, label slightly soiled and slightly scuffed, capsule worn, cork slightly depressed</t>
  </si>
  <si>
    <t>1 label very slightly scuffed, 1 capsule showing very slight signs of old seepage</t>
  </si>
  <si>
    <t>Label very slightly scuffed, capsule showing very slight signs of old seepage</t>
  </si>
  <si>
    <t>Domaine banded owc</t>
  </si>
  <si>
    <t>Excellent levels, 3 labels slightly scuffed at edge, 3 capsules very slightly cracked 1 slightly chipped and 1 showing small sign of old seepage</t>
  </si>
  <si>
    <t>Excellent levels, 3 labels very slightly scuffed, 3 wax capsules slightly damaged</t>
  </si>
  <si>
    <t>Excellent levels, labels slightly torn at base, 1 wax capsule slightly damaged and showing very slight signs of old seepage</t>
  </si>
  <si>
    <t>Excellent level and label, wax capsule very slightly cracked on top</t>
  </si>
  <si>
    <t>Good level, excellent laables, 1 wax capsule very slightly cracked on top and showing very slight signed of old seepage</t>
  </si>
  <si>
    <t>1 label very slightly soiled, 1 capsule very slightly cracked</t>
  </si>
  <si>
    <t>1 slightly scuffed label, 1 damages capsule</t>
  </si>
  <si>
    <t>Excellent levels, 1 label very slightly damp soiled</t>
  </si>
  <si>
    <t>3 capsules showing slight signs of fresh seepage</t>
  </si>
  <si>
    <t>6 bottles in oc-12. Damaged oc</t>
  </si>
  <si>
    <t>1 label slightly marked by case divider. owc lid damaged</t>
  </si>
  <si>
    <t>Individual owc within cn</t>
  </si>
  <si>
    <t>Excellent levels and appearance. Individual presentation coffrets in OC</t>
  </si>
  <si>
    <t>Excellent level and appearance. Individual presentation coffret in OC</t>
  </si>
  <si>
    <t>Excellent levels and appearance. Cellared at Krug until 2016</t>
  </si>
  <si>
    <t>Excellent level and appearance. Cellared at Krug until 2017</t>
  </si>
  <si>
    <t>Excellent levels and appearance, individual presentation coffret within OC</t>
  </si>
  <si>
    <t>Excellent levels and appearance, damaged OC</t>
  </si>
  <si>
    <t>Excellent levels and appearance, slightly damaged OC</t>
  </si>
  <si>
    <t>Excellent level and appearance</t>
  </si>
  <si>
    <t>Excellent levels and appearance. Individual presentation coffrets within oc</t>
  </si>
  <si>
    <t>Excellent levels and appearance. Individual presentation coffret within oc</t>
  </si>
  <si>
    <t>Individual presentation coffrets within oc</t>
  </si>
  <si>
    <t>Excellent levels and appearance, coffrets very slightly damp affected. Individual presentation coffret within oc</t>
  </si>
  <si>
    <t>Excellent levels and appearance. Individual presentation coffret within oc, sealed prior to inspection</t>
  </si>
  <si>
    <t>Excellent levels and appearance, cellophane wrapped. Individual presentation coffrets within oc</t>
  </si>
  <si>
    <t>Cellophane wrapped</t>
  </si>
  <si>
    <t>Excellent levels and appearance. Disgorged 17/10/2012. Individual presentation coffrets in OC</t>
  </si>
  <si>
    <t>Individual presentation coffret within oc</t>
  </si>
  <si>
    <t>Individual presentation coffrets</t>
  </si>
  <si>
    <t>Excellent levels, good labels, 1 neck label missing, 1 oc, 1 cn</t>
  </si>
  <si>
    <t>Excellent levels and appearance, tissue wrapped</t>
  </si>
  <si>
    <t>Excellent level, label slightly scuffed at edge</t>
  </si>
  <si>
    <t>Good levels, excellent appearance, tissue wrapped</t>
  </si>
  <si>
    <t>Good levels, excellent appearance. Individual presentation coffret in OC</t>
  </si>
  <si>
    <t>Good levels, excellent appearance</t>
  </si>
  <si>
    <t>Excellent levels and appearance. Individual presentation coffret within oc3</t>
  </si>
  <si>
    <t>Excellent level and appearance, chateau banded prior to inspection</t>
  </si>
  <si>
    <t>u. 4bn, 1vts, excellent labels, 2 corks very slightly depressed</t>
  </si>
  <si>
    <t>tissue wrapped</t>
  </si>
  <si>
    <t>Excellent levels, labels slightly scuffed, 1 label peeling at bottom right corner, 1 cork very slightly depressed</t>
  </si>
  <si>
    <t>Good level, label damp wrinkled, soiled and scuffed at base, neck label wine stained, capsules wrinkled and corks slightly depressed</t>
  </si>
  <si>
    <t>Good levels, 1 label badly wine stained, 1 capsule badly wrinkled</t>
  </si>
  <si>
    <t>Excellent levels, 4 label very slightly scuffed, 4 very slightly soiled,  1 slightly wine stained, 1 capsule wrinkled, 4 corks very slightly depressed, 5 French CRD Capsule</t>
  </si>
  <si>
    <t>Excellent levels, 2  labels very slightly soiled, 1 very slightly scuffed, 1 slightly wrinkled at base. 7 French CRD capsule</t>
  </si>
  <si>
    <t>Excellent level, double label, very slightly soiled, slightly raised cork</t>
  </si>
  <si>
    <t>Label very slightly wrinkled</t>
  </si>
  <si>
    <t>2 labels very slightly soiled</t>
  </si>
  <si>
    <t>2 labels very slightly scuffed</t>
  </si>
  <si>
    <t>Damaged oc</t>
  </si>
  <si>
    <t>Excellent levels, labels very slightly soiled</t>
  </si>
  <si>
    <t>1 label slightly scuffed</t>
  </si>
  <si>
    <t>Excellent levels, 2 labels very slightly soiled</t>
  </si>
  <si>
    <t>3 magnums in oc-6</t>
  </si>
  <si>
    <t>Excellent levels and appearance. Damaged OC</t>
  </si>
  <si>
    <t>1 label very slightly scuffed at edge. 3 magnums in oc-6</t>
  </si>
  <si>
    <t>1 label very slightly stained. 2 Magnums in oc-3</t>
  </si>
  <si>
    <t>1 neck label wine stained, 1 capsule showing very slight signs of fresh seepage</t>
  </si>
  <si>
    <t>1 very slightly scuffed label, damaged oc</t>
  </si>
  <si>
    <t>5 French CRD capsules</t>
  </si>
  <si>
    <t>Good levels and appearance, 1 slightly raised cork</t>
  </si>
  <si>
    <t>Excellent levels, 3 labels very slightly scuffed, corks very slightly depressed. Damaged OC</t>
  </si>
  <si>
    <t>Individual presentation coffret within oc. Coffret includes white gloves and numbered artist insert</t>
  </si>
  <si>
    <t>u. 1bn, excellent appearance, tissue wrapped. Domaine banded prior to inspection</t>
  </si>
  <si>
    <t>Tissue wrapped. Individual owc within oc</t>
  </si>
  <si>
    <t>Good level and appearance. Straw wrapped</t>
  </si>
  <si>
    <t>Good level, label very slightly soiled, wax capsule slightly cracked, Bartolo Mascarello stamped cork visible</t>
  </si>
  <si>
    <t>Good levels, labels very slightly scuffed, 1 damp soiled, 2 slightly peeling, 1 peeling, capsules very slightly worn on top</t>
  </si>
  <si>
    <t>Foil capsule damaged on top</t>
  </si>
  <si>
    <t>Excellent levels and appearance. Damaged oc</t>
  </si>
  <si>
    <t>9 bottles in oc-12. Damaged oc</t>
  </si>
  <si>
    <t>2 labels very slightly scuffed, 2 capsules wrinkled</t>
  </si>
  <si>
    <t>2 labels slightly marked</t>
  </si>
  <si>
    <t>Label very slightly scuffed</t>
  </si>
  <si>
    <t>1 label soiled, 1 badly soiled</t>
  </si>
  <si>
    <t>Wax capsule slightly chipped</t>
  </si>
  <si>
    <t>Good levels, 3 labels very slightly soiled, 2 wax capsule very slightly cracked, 2 damaged, 1 badly damaged, 1 showing slight signs of old seepage</t>
  </si>
  <si>
    <t>Good levels, 2 label very slightly soiled, 2 wax capsule very slightly cracked, 2 wax capsule damaged, 1 badly damaged, 3 showing very slight signs of old seepage</t>
  </si>
  <si>
    <t>Excellent levels and labels, capsules very slightly worn on top. 4 magnums in owc-6</t>
  </si>
  <si>
    <t>1 capsule very slightly wrinkled</t>
  </si>
  <si>
    <t>Good levels and appearance</t>
  </si>
  <si>
    <t>u. 3bn, rest just into neck, excellent appearance</t>
  </si>
  <si>
    <t>1 label slightly scuffed, 2 very slightly scuffed</t>
  </si>
  <si>
    <t>3 labels very slightly soiled</t>
  </si>
  <si>
    <t>in stock</t>
  </si>
  <si>
    <t>used</t>
  </si>
  <si>
    <t>5992 USD</t>
  </si>
  <si>
    <t>https://www.sothebys.com/en/buy/auction/2023/the-cellar-of-lewis-chester-the-inaugural-selection/charmes-chambertin-2010-domaine-armand-rousseau-6</t>
  </si>
  <si>
    <t>https://sothebys-md.brightspotcdn.com/25/5d/4a2a37534b409319987a33880fab/l23702-l041950-01.jpg</t>
  </si>
  <si>
    <t>L23702</t>
  </si>
  <si>
    <t>Wine</t>
  </si>
  <si>
    <t>Marketing</t>
  </si>
  <si>
    <t>Gevrey Chambertin</t>
  </si>
  <si>
    <t>Les cazetiers 2012 domaine armand rousseau (6 bt)</t>
  </si>
  <si>
    <t>3496 USD</t>
  </si>
  <si>
    <t>https://www.sothebys.com/en/buy/auction/2023/the-cellar-of-lewis-chester-the-inaugural-selection/gevrey-chambertin-les-cazetiers-2012-domaine</t>
  </si>
  <si>
    <t>https://sothebys-md.brightspotcdn.com/45/22/2d15fa1e4119929cb4a1bffe7d5a/l23702-l035178-01.jpg</t>
  </si>
  <si>
    <t>Les cazetiers 2014 domaine armand rousseau (12 bt)</t>
  </si>
  <si>
    <t>6242 USD</t>
  </si>
  <si>
    <t>https://www.sothebys.com/en/buy/auction/2023/the-cellar-of-lewis-chester-the-inaugural-selection/gevrey-chambertin-les-cazetiers-2014-domaine</t>
  </si>
  <si>
    <t>https://sothebys-md.brightspotcdn.com/33/58/471f5fe9456791b7f9aafbcfde49/l23702-l035134-01.jpg</t>
  </si>
  <si>
    <t>Les cazetiers 2015 domaine armand rousseau (12 bt)</t>
  </si>
  <si>
    <t>11235 USD</t>
  </si>
  <si>
    <t>https://www.sothebys.com/en/buy/auction/2023/the-cellar-of-lewis-chester-the-inaugural-selection/gevrey-chambertin-les-cazetiers-2015-domaine</t>
  </si>
  <si>
    <t>https://sothebys-md.brightspotcdn.com/fc/f5/abcbe94a4289af82cfd99e528ff6/l23702-l035110-01.jpg</t>
  </si>
  <si>
    <t>4744 USD</t>
  </si>
  <si>
    <t>https://www.sothebys.com/en/buy/auction/2023/the-cellar-of-lewis-chester-the-inaugural-selection/gevrey-chambertin-2014-domaine-armand-rousseau-12</t>
  </si>
  <si>
    <t>https://sothebys-md.brightspotcdn.com/20/1d/209bfb6e43be9ed046bdb45ab471/l23702-l035161-01.jpg</t>
  </si>
  <si>
    <t>1623 USD</t>
  </si>
  <si>
    <t>https://www.sothebys.com/en/buy/auction/2023/the-cellar-of-lewis-chester-the-inaugural-selection/gevrey-chambertin-2015-domaine-armand-rousseau-4</t>
  </si>
  <si>
    <t>https://sothebys-md.brightspotcdn.com/2f/f5/6b79bb4943c7bbf6d2490d0c3daf/l23702-l035133-01.jpg</t>
  </si>
  <si>
    <t>2497 USD</t>
  </si>
  <si>
    <t>https://www.sothebys.com/en/buy/auction/2023/the-cellar-of-lewis-chester-the-inaugural-selection/gevrey-chambertin-2015-domaine-armand-rousseau-6</t>
  </si>
  <si>
    <t>https://sothebys-md.brightspotcdn.com/42/54/58d61fc445df942f5db7185fea83/l23702-l035132-01.jpg</t>
  </si>
  <si>
    <t>12483 USD</t>
  </si>
  <si>
    <t>https://www.sothebys.com/en/buy/auction/2023/the-cellar-of-lewis-chester-the-inaugural-selection/bonnes-mares-2014-domaine-georges-roumier-6-bt</t>
  </si>
  <si>
    <t>https://sothebys-md.brightspotcdn.com/46/6f/f79ef6994259843415d0d8a040dc/l23702-l042807-01.jpg</t>
  </si>
  <si>
    <t>Morey St. Denis</t>
  </si>
  <si>
    <t>Clos de la bussière 2013 domaine georges roumier (6 bt)</t>
  </si>
  <si>
    <t>1873 USD</t>
  </si>
  <si>
    <t>https://www.sothebys.com/en/buy/auction/2023/the-cellar-of-lewis-chester-the-inaugural-selection/morey-st-denis-clos-de-la-bussiere-2013-domaine</t>
  </si>
  <si>
    <t>https://sothebys-md.brightspotcdn.com/8d/7e/caf7b188448fa4c7d7c7702866d4/l23702-l035177-01.jpg</t>
  </si>
  <si>
    <t>Clos de la bussière 2014 domaine georges roumier (12 bt)</t>
  </si>
  <si>
    <t>3745 USD</t>
  </si>
  <si>
    <t>https://www.sothebys.com/en/buy/auction/2023/the-cellar-of-lewis-chester-the-inaugural-selection/morey-st-denis-clos-de-la-bussiere-2014-domaine</t>
  </si>
  <si>
    <t>https://sothebys-md.brightspotcdn.com/32/d0/8e9ccfa94e9daf8a8377c53e0e54/l23702-l042822-01.jpg</t>
  </si>
  <si>
    <t>Clos de la bussière 2015 domaine georges roumier (6 bt)</t>
  </si>
  <si>
    <t>https://www.sothebys.com/en/buy/auction/2023/the-cellar-of-lewis-chester-the-inaugural-selection/morey-st-denis-clos-de-la-bussiere-2015-domaine</t>
  </si>
  <si>
    <t>https://sothebys-md.brightspotcdn.com/f2/ff/e387aff14d3e9195105a8bd726e1/l23702-l035187-01.jpg</t>
  </si>
  <si>
    <t>Clos de la bussière 2015 domaine georges roumier (12 bt)</t>
  </si>
  <si>
    <t>4993 USD</t>
  </si>
  <si>
    <t>https://www.sothebys.com/en/buy/auction/2023/the-cellar-of-lewis-chester-the-inaugural-selection/morey-st-denis-clos-de-la-bussiere-2015-domaine-2</t>
  </si>
  <si>
    <t>https://sothebys-md.brightspotcdn.com/18/2c/18ef46794db09e89fb7efbc55070/l23702-l042813-01.jpg</t>
  </si>
  <si>
    <t>Clos de la bussière 2016 domaine georges roumier (12 bt)</t>
  </si>
  <si>
    <t>4369 USD</t>
  </si>
  <si>
    <t>https://www.sothebys.com/en/buy/auction/2023/the-cellar-of-lewis-chester-the-inaugural-selection/morey-st-denis-clos-de-la-bussiere-2016-domaine</t>
  </si>
  <si>
    <t>https://sothebys-md.brightspotcdn.com/3f/7d/933682d74f26b11de679702744bd/l23702-l042823-01.jpg</t>
  </si>
  <si>
    <t>Clos de la bussière 2017 domaine georges roumier (12 bt)</t>
  </si>
  <si>
    <t>https://www.sothebys.com/en/buy/auction/2023/the-cellar-of-lewis-chester-the-inaugural-selection/morey-st-denis-clos-de-la-bussiere-2017-domaine</t>
  </si>
  <si>
    <t>https://sothebys-md.brightspotcdn.com/f2/c6/522527124a3eb2167ac76cb96de0/l23702-l035111-01.jpg</t>
  </si>
  <si>
    <t>2122 USD</t>
  </si>
  <si>
    <t>https://www.sothebys.com/en/buy/auction/2023/the-cellar-of-lewis-chester-the-inaugural-selection/chambolle-musigny-2012-domaine-georges-roumier-6</t>
  </si>
  <si>
    <t>https://sothebys-md.brightspotcdn.com/03/7f/2546f1404e0cae37bc2ad426a074/l23702-l035186-01.jpg</t>
  </si>
  <si>
    <t>https://www.sothebys.com/en/buy/auction/2023/the-cellar-of-lewis-chester-the-inaugural-selection/chambolle-musigny-2013-domaine-georges-roumier-6</t>
  </si>
  <si>
    <t>https://sothebys-md.brightspotcdn.com/ef/00/62e3772a435b97bc2fb23929bb99/l23702-l035146-01.jpg</t>
  </si>
  <si>
    <t>1998 USD</t>
  </si>
  <si>
    <t>https://www.sothebys.com/en/buy/auction/2023/the-cellar-of-lewis-chester-the-inaugural-selection/chambolle-musigny-2014-domaine-georges-roumier-6</t>
  </si>
  <si>
    <t>https://sothebys-md.brightspotcdn.com/7f/fe/4cca71994a0da09b24edbffb3e5c/l23702-l035180-01.jpg</t>
  </si>
  <si>
    <t>https://www.sothebys.com/en/buy/auction/2023/the-cellar-of-lewis-chester-the-inaugural-selection/chambolle-musigny-2014-domaine-georges-roumier-6-2</t>
  </si>
  <si>
    <t>https://sothebys-md.brightspotcdn.com/8c/6c/42a2b0464eb2b1a53a3b3981283a/l23702-l035188-01.jpg</t>
  </si>
  <si>
    <t>2747 USD</t>
  </si>
  <si>
    <t>https://www.sothebys.com/en/buy/auction/2023/the-cellar-of-lewis-chester-the-inaugural-selection/chambolle-musigny-2015-domaine-georges-roumier-6</t>
  </si>
  <si>
    <t>https://sothebys-md.brightspotcdn.com/5f/f0/4922cef942b894e8114ba0aa8eed/l23702-l035185-01.jpg</t>
  </si>
  <si>
    <t>Musigny</t>
  </si>
  <si>
    <t>Cuvée vieilles vignes 2012 comte georges de vogüé (6 bt)</t>
  </si>
  <si>
    <t>https://www.sothebys.com/en/buy/auction/2023/the-cellar-of-lewis-chester-the-inaugural-selection/musigny-cuvee-vieilles-vignes-2012-comte-georges</t>
  </si>
  <si>
    <t>https://sothebys-md.brightspotcdn.com/d4/98/403608194486a933ee10d8a7a875/l23702-l035101-01.jpg</t>
  </si>
  <si>
    <t>Cuvée vieilles vignes 2014 comte georges de vogüé (3 bt)</t>
  </si>
  <si>
    <t>https://www.sothebys.com/en/buy/auction/2023/the-cellar-of-lewis-chester-the-inaugural-selection/musigny-cuvee-vieilles-vignes-2014-comte-georges</t>
  </si>
  <si>
    <t>https://sothebys-md.brightspotcdn.com/7e/9f/2eb993554b55b7ef5072bee0b0c5/l23702-l041869-01.jpg</t>
  </si>
  <si>
    <t>Cuvée vieilles vignes 2014 comte georges de vogüé (6 bt)</t>
  </si>
  <si>
    <t>https://www.sothebys.com/en/buy/auction/2023/the-cellar-of-lewis-chester-the-inaugural-selection/musigny-cuvee-vieilles-vignes-2014-comte-georges-2</t>
  </si>
  <si>
    <t>https://sothebys-md.brightspotcdn.com/7d/d9/1285d43b45ec8edbb59a7cb145a1/l23702-l035266-01.jpg</t>
  </si>
  <si>
    <t>Bonnes Mares 2010 Comte Georges De Vogüé (6 BT)</t>
  </si>
  <si>
    <t>https://www.sothebys.com/en/buy/auction/2023/the-cellar-of-lewis-chester-the-inaugural-selection/bonnes-mares-2010-comte-georges-de-voguee-6-bt</t>
  </si>
  <si>
    <t>https://sothebys-md.brightspotcdn.com/ad/94/8f212a754f12ad29dbbf5868caf2/l23702-l042737-01.jpg</t>
  </si>
  <si>
    <t>Bonnes Mares 2012 Comte Georges De Vogüé (3 BT)</t>
  </si>
  <si>
    <t>1124 USD</t>
  </si>
  <si>
    <t>https://www.sothebys.com/en/buy/auction/2023/the-cellar-of-lewis-chester-the-inaugural-selection/bonnes-mares-2012-comte-georges-de-voguee-3-bt</t>
  </si>
  <si>
    <t>https://sothebys-md.brightspotcdn.com/5a/e9/938793b64026b9b13308f2b6af81/l23702-l035083-01.jpg</t>
  </si>
  <si>
    <t>Bonnes Mares 2013 Comte Georges De Vogüé (3 BT)</t>
  </si>
  <si>
    <t>1186 USD</t>
  </si>
  <si>
    <t>https://www.sothebys.com/en/buy/auction/2023/the-cellar-of-lewis-chester-the-inaugural-selection/bonnes-mares-2013-comte-georges-de-voguee-3-bt</t>
  </si>
  <si>
    <t>https://sothebys-md.brightspotcdn.com/76/7a/7a6c110b4d039e135c2e57c67f97/l23702-l035051-01.jpg</t>
  </si>
  <si>
    <t>Bonnes Mares 2013 Comte Georges De Vogüé (6 BT)</t>
  </si>
  <si>
    <t>2372 USD</t>
  </si>
  <si>
    <t>https://www.sothebys.com/en/buy/auction/2023/the-cellar-of-lewis-chester-the-inaugural-selection/bonnes-mares-2013-comte-georges-de-voguee-6-bt</t>
  </si>
  <si>
    <t>https://sothebys-md.brightspotcdn.com/60/60/a30ea253455c80524a23563289e4/l23702-l042763-01.jpg</t>
  </si>
  <si>
    <t>Bonnes Mares 2014 Comte Georges De Vogüé (6 BT)</t>
  </si>
  <si>
    <t>2247 USD</t>
  </si>
  <si>
    <t>https://www.sothebys.com/en/buy/auction/2023/the-cellar-of-lewis-chester-the-inaugural-selection/bonnes-mares-2014-comte-georges-de-voguee-6-bt</t>
  </si>
  <si>
    <t>https://sothebys-md.brightspotcdn.com/97/5a/b9808acf44efaaf5c02f600038ac/l23702-l035062-01.jpg</t>
  </si>
  <si>
    <t>Bonnes Mares 2014 Comte Georges De Vogüé (1 MAG)</t>
  </si>
  <si>
    <t>812 USD</t>
  </si>
  <si>
    <t>https://www.sothebys.com/en/buy/auction/2023/the-cellar-of-lewis-chester-the-inaugural-selection/bonnes-mares-2014-comte-georges-de-voguee-1-mag</t>
  </si>
  <si>
    <t>https://sothebys-md.brightspotcdn.com/48/d9/45f978f44aef855c903d5134a2d9/l23702-l035094-02.jpg</t>
  </si>
  <si>
    <t>Bonnes Mares 2014 Comte Georges De Vogüé (3 MAG)</t>
  </si>
  <si>
    <t>https://www.sothebys.com/en/buy/auction/2023/the-cellar-of-lewis-chester-the-inaugural-selection/bonnes-mares-2014-comte-georges-de-voguee-3-mag</t>
  </si>
  <si>
    <t>https://sothebys-md.brightspotcdn.com/58/75/edcb636a4797bca24ff1dd5eb594/l23702-l041858-01.jpg</t>
  </si>
  <si>
    <t>Chambolle Musigny</t>
  </si>
  <si>
    <t>Premier cru 2011 comte georges de vogüé (6 bt)</t>
  </si>
  <si>
    <t>1498 USD</t>
  </si>
  <si>
    <t>https://www.sothebys.com/en/buy/auction/2023/the-cellar-of-lewis-chester-the-inaugural-selection/chambolle-musigny-premier-cru-2011-comte-georges</t>
  </si>
  <si>
    <t>https://sothebys-md.brightspotcdn.com/06/d2/1235b6554db686db83c3c7702fe3/l23702-l035426-01.jpg</t>
  </si>
  <si>
    <t>https://www.sothebys.com/en/buy/auction/2023/the-cellar-of-lewis-chester-the-inaugural-selection/latricieres-chambertin-2010-domaine-arnoux-lachaux</t>
  </si>
  <si>
    <t>https://sothebys-md.brightspotcdn.com/1e/1e/6480dd4d41bb8bfa32fbfa6564fa/l23702-l035227-01.jpg</t>
  </si>
  <si>
    <t>https://www.sothebys.com/en/buy/auction/2023/the-cellar-of-lewis-chester-the-inaugural-selection/latricieres-chambertin-2010-domaine-arnoux-lachaux-2</t>
  </si>
  <si>
    <t>https://sothebys-md.brightspotcdn.com/cc/f1/ad35c9f24eb8b88d7865b8c05ed3/l23702-l035227-01.jpg</t>
  </si>
  <si>
    <t>Vosne Romanée</t>
  </si>
  <si>
    <t>Les suchots 2010 domaine arnoux-lachaux (6 bt)</t>
  </si>
  <si>
    <t>3995 USD</t>
  </si>
  <si>
    <t>https://www.sothebys.com/en/buy/auction/2023/the-cellar-of-lewis-chester-the-inaugural-selection/vosne-romanee-les-suchots-2010-domaine-arnoux</t>
  </si>
  <si>
    <t>https://sothebys-md.brightspotcdn.com/c5/b9/588a670642968a84fa9f494a503d/l23702-l035052-01.jpg</t>
  </si>
  <si>
    <t>https://www.sothebys.com/en/buy/auction/2023/the-cellar-of-lewis-chester-the-inaugural-selection/vosne-romanee-les-suchots-2010-domaine-arnoux-2</t>
  </si>
  <si>
    <t>https://sothebys-md.brightspotcdn.com/d0/b0/ada960f940308584cecdde58410b/l23702-l035052-01.jpg</t>
  </si>
  <si>
    <t>Chambertin</t>
  </si>
  <si>
    <t>Clos de bèze 2014 domaine ponsot (6 mag)</t>
  </si>
  <si>
    <t>https://www.sothebys.com/en/buy/auction/2023/the-cellar-of-lewis-chester-the-inaugural-selection/chambertin-clos-de-beze-2014-domaine-ponsot-6-mag</t>
  </si>
  <si>
    <t>https://sothebys-md.brightspotcdn.com/81/0a/cb8f51ea43c98489e1e3af3902c7/l23702-l042781-01.jpg</t>
  </si>
  <si>
    <t>Clos De La Roche</t>
  </si>
  <si>
    <t>Cuvée vieilles vignes 2010 domaine ponsot (3 mag)</t>
  </si>
  <si>
    <t>2996 USD</t>
  </si>
  <si>
    <t>https://www.sothebys.com/en/buy/auction/2023/the-cellar-of-lewis-chester-the-inaugural-selection/clos-de-la-roche-cuvee-vieilles-vignes-2010</t>
  </si>
  <si>
    <t>https://sothebys-md.brightspotcdn.com/14/15/e5d8797e463eb930b0a9787cc413/l23702-l042953-01.jpg</t>
  </si>
  <si>
    <t>Cuvée vieilles vignes 2010 domaine ponsot (6 mag)</t>
  </si>
  <si>
    <t>https://www.sothebys.com/en/buy/auction/2023/the-cellar-of-lewis-chester-the-inaugural-selection/clos-de-la-roche-cuvee-vieilles-vignes-2010-2</t>
  </si>
  <si>
    <t>https://sothebys-md.brightspotcdn.com/00/62/65fbd8a74809af0c9edc0c272370/l23702-l042953-01.jpg</t>
  </si>
  <si>
    <t>Cuvée vieilles vignes 2011 domaine ponsot (1 dm)</t>
  </si>
  <si>
    <t>https://www.sothebys.com/en/buy/auction/2023/the-cellar-of-lewis-chester-the-inaugural-selection/clos-de-la-roche-cuvee-vieilles-vignes-2011</t>
  </si>
  <si>
    <t>https://sothebys-md.brightspotcdn.com/81/df/05b89b5e47679a5dcef9068fe07b/l23702-l042753-01.jpg</t>
  </si>
  <si>
    <t>Cuvée vieilles vignes 2012 domaine ponsot (3 mag)</t>
  </si>
  <si>
    <t>https://www.sothebys.com/en/buy/auction/2023/the-cellar-of-lewis-chester-the-inaugural-selection/clos-de-la-roche-cuvee-vieilles-vignes-2012</t>
  </si>
  <si>
    <t>https://sothebys-md.brightspotcdn.com/cb/5a/8c81781d40f1ab8af9dd11f16d2e/l23702-l042851-01.jpg</t>
  </si>
  <si>
    <t>Cuvée vieilles vignes 2014 domaine ponsot (3 mag)</t>
  </si>
  <si>
    <t>https://www.sothebys.com/en/buy/auction/2023/the-cellar-of-lewis-chester-the-inaugural-selection/clos-de-la-roche-cuvee-vieilles-vignes-2014</t>
  </si>
  <si>
    <t>https://sothebys-md.brightspotcdn.com/33/b6/b7c6c9eb43168600ecce3d75d7a8/l23702-l042779-01.jpg</t>
  </si>
  <si>
    <t>Cuvée vieilles vignes 2015 domaine ponsot (6 mag)</t>
  </si>
  <si>
    <t>https://www.sothebys.com/en/buy/auction/2023/the-cellar-of-lewis-chester-the-inaugural-selection/clos-de-la-roche-cuvee-vieilles-vignes-2015</t>
  </si>
  <si>
    <t>https://sothebys-md.brightspotcdn.com/b0/3f/9e3676b746089206f0d4222235ae/l23702-l042926-01.jpg</t>
  </si>
  <si>
    <t>https://www.sothebys.com/en/buy/auction/2023/the-cellar-of-lewis-chester-the-inaugural-selection/charmes-chambertin-2010-domaine-dujac-6-bt</t>
  </si>
  <si>
    <t>https://sothebys-md.brightspotcdn.com/38/de/7bc181e7411aa82623479e00b2b4/l23702-l042940-01.jpg</t>
  </si>
  <si>
    <t>Clos De La Roche 2014 Domaine Dujac (6 BT)</t>
  </si>
  <si>
    <t>https://www.sothebys.com/en/buy/auction/2023/the-cellar-of-lewis-chester-the-inaugural-selection/clos-de-la-roche-2014-domaine-dujac-6-bt</t>
  </si>
  <si>
    <t>https://sothebys-md.brightspotcdn.com/64/bd/96d1a9ca4353b074318d09b6218d/l23702-l035423-01.jpg</t>
  </si>
  <si>
    <t>https://www.sothebys.com/en/buy/auction/2023/the-cellar-of-lewis-chester-the-inaugural-selection/echezeaux-2010-domaine-dujac-6-bt</t>
  </si>
  <si>
    <t>https://sothebys-md.brightspotcdn.com/d3/6b/2af0e72243aaa39cf929462ebcfa/l23702-l041836-01.jpg</t>
  </si>
  <si>
    <t>999 USD</t>
  </si>
  <si>
    <t>https://www.sothebys.com/en/buy/auction/2023/the-cellar-of-lewis-chester-the-inaugural-selection/echezeaux-2012-domaine-dujac-2-mag</t>
  </si>
  <si>
    <t>https://sothebys-md.brightspotcdn.com/27/a0/0be1fea647d5aec869dd665c22b7/l23702-l041872-01.jpg</t>
  </si>
  <si>
    <t>Aux malconsorts 2006 domaine dujac (12 bt)</t>
  </si>
  <si>
    <t>https://www.sothebys.com/en/buy/auction/2023/the-cellar-of-lewis-chester-the-inaugural-selection/vosne-romanee-aux-malconsorts-2006-domaine-dujac</t>
  </si>
  <si>
    <t>https://sothebys-md.brightspotcdn.com/1f/8d/26810b7e4066b9b073a5923b3886/l23702-l035453-01.jpg</t>
  </si>
  <si>
    <t>Aux malconsorts 2009 domaine dujac (6 bt)</t>
  </si>
  <si>
    <t>https://www.sothebys.com/en/buy/auction/2023/the-cellar-of-lewis-chester-the-inaugural-selection/vosne-romanee-aux-malconsorts-2009-domaine-dujac-6</t>
  </si>
  <si>
    <t>https://sothebys-md.brightspotcdn.com/b5/e8/c22bfe934c4d9ca1bbd1b5fd0e90/l23702-l035463-01.jpg</t>
  </si>
  <si>
    <t>Aux malconsorts 2010 domaine dujac (6 bt)</t>
  </si>
  <si>
    <t>3246 USD</t>
  </si>
  <si>
    <t>https://www.sothebys.com/en/buy/auction/2023/the-cellar-of-lewis-chester-the-inaugural-selection/vosne-romanee-aux-malconsorts-2010-domaine-dujac-6</t>
  </si>
  <si>
    <t>https://sothebys-md.brightspotcdn.com/4b/84/5f4dd2a244808d06e44b523978fb/l23702-l041820-01.jpg</t>
  </si>
  <si>
    <t>Aux malconsorts 2012 domaine dujac (6 bt)</t>
  </si>
  <si>
    <t>https://www.sothebys.com/en/buy/auction/2023/the-cellar-of-lewis-chester-the-inaugural-selection/vosne-romanee-aux-malconsorts-2012-domaine-dujac-6</t>
  </si>
  <si>
    <t>https://sothebys-md.brightspotcdn.com/fa/ca/5e6b5bfc496293378f091036b371/l23702-l035304-01.jpg</t>
  </si>
  <si>
    <t>Aux malconsorts 2013 domaine dujac (3 bt)</t>
  </si>
  <si>
    <t>1249 USD</t>
  </si>
  <si>
    <t>https://www.sothebys.com/en/buy/auction/2023/the-cellar-of-lewis-chester-the-inaugural-selection/vosne-romanee-aux-malconsorts-2013-domaine-dujac-3</t>
  </si>
  <si>
    <t>https://sothebys-md.brightspotcdn.com/34/20/ebe2127b40559de5daabf13338e6/l23702-l041884-01.jpg</t>
  </si>
  <si>
    <t>Aux malconsorts 2014 domaine dujac (6 bt)</t>
  </si>
  <si>
    <t>https://www.sothebys.com/en/buy/auction/2023/the-cellar-of-lewis-chester-the-inaugural-selection/vosne-romanee-aux-malconsorts-2014-domaine-dujac-6</t>
  </si>
  <si>
    <t>https://sothebys-md.brightspotcdn.com/14/28/f095597b4ca1bb7cf68bc9d257e2/l23702-l042952-01.jpg</t>
  </si>
  <si>
    <t>Aux malconsorts 2016 domaine dujac (6 bt)</t>
  </si>
  <si>
    <t>https://www.sothebys.com/en/buy/auction/2023/the-cellar-of-lewis-chester-the-inaugural-selection/vosne-romanee-aux-malconsorts-2016-domaine-dujac-6</t>
  </si>
  <si>
    <t>https://sothebys-md.brightspotcdn.com/d6/5a/9a51f99c4f8eabb1fb1e411e7822/l23702-l042983-01.jpg</t>
  </si>
  <si>
    <t>Les beaux monts 2013 domaine dujac (1 bt)</t>
  </si>
  <si>
    <t>325 USD</t>
  </si>
  <si>
    <t>https://www.sothebys.com/en/buy/auction/2023/the-cellar-of-lewis-chester-the-inaugural-selection/vosne-romanee-les-beaux-monts-2013-domaine-dujac-1</t>
  </si>
  <si>
    <t>https://sothebys-md.brightspotcdn.com/da/8f/88471ab84ce8a0da685415365583/l23702-l035085-01.jpg</t>
  </si>
  <si>
    <t>Clos Des Lambrays 2000 Domaine Des Lambrays (1 MAG)</t>
  </si>
  <si>
    <t>https://www.sothebys.com/en/buy/auction/2023/the-cellar-of-lewis-chester-the-inaugural-selection/clos-des-lambrays-2000-domaine-des-lambrays-1-mag</t>
  </si>
  <si>
    <t>https://sothebys-md.brightspotcdn.com/c3/d3/6db964784c2cba39d882cea821d1/l23702-l031788-01.jpg</t>
  </si>
  <si>
    <t>Clos Des Lambrays 2008 Domaine Des Lambrays (3 MAG)</t>
  </si>
  <si>
    <t>562 USD</t>
  </si>
  <si>
    <t>https://www.sothebys.com/en/buy/auction/2023/the-cellar-of-lewis-chester-the-inaugural-selection/clos-des-lambrays-2008-domaine-des-lambrays-3-mag</t>
  </si>
  <si>
    <t>https://sothebys-md.brightspotcdn.com/a4/62/32cad47547a882bc16be9a1cf17d/l23702-l042701-01.jpg</t>
  </si>
  <si>
    <t>Clos Des Lambrays 2009 Domaine Des Lambrays (6 MAG)</t>
  </si>
  <si>
    <t>https://www.sothebys.com/en/buy/auction/2023/the-cellar-of-lewis-chester-the-inaugural-selection/clos-des-lambrays-2009-domaine-des-lambrays-6-mag</t>
  </si>
  <si>
    <t>https://sothebys-md.brightspotcdn.com/39/ec/0aee7bd84b22b316f23848160946/l23702-l042989-01.jpg</t>
  </si>
  <si>
    <t>Clos Des Lambrays 2010 Domaine Des Lambrays (12 BT)</t>
  </si>
  <si>
    <t>https://www.sothebys.com/en/buy/auction/2023/the-cellar-of-lewis-chester-the-inaugural-selection/clos-des-lambrays-2010-domaine-des-lambrays-12-bt</t>
  </si>
  <si>
    <t>https://sothebys-md.brightspotcdn.com/ec/86/e955cdef4b3ca100389d9d94b55b/l23702-l042856-01.jpg</t>
  </si>
  <si>
    <t>Clos Des Lambrays 2010 Domaine Des Lambrays (3 MAG)</t>
  </si>
  <si>
    <t>937 USD</t>
  </si>
  <si>
    <t>https://www.sothebys.com/en/buy/auction/2023/the-cellar-of-lewis-chester-the-inaugural-selection/clos-des-lambrays-2010-domaine-des-lambrays-3-mag</t>
  </si>
  <si>
    <t>https://sothebys-md.brightspotcdn.com/3e/ad/4da2ffb04df2a461bd6ee2829da9/l23702-l035391-01.jpg</t>
  </si>
  <si>
    <t>Clos Des Lambrays 2014 Domaine Des Lambrays (3 DM)</t>
  </si>
  <si>
    <t>https://www.sothebys.com/en/buy/auction/2023/the-cellar-of-lewis-chester-the-inaugural-selection/clos-des-lambrays-2014-domaine-des-lambrays-3-dm</t>
  </si>
  <si>
    <t>https://sothebys-md.brightspotcdn.com/fc/66/f0f2d7434970b251e0a30a2e5994/l23702-l035366-01.jpg</t>
  </si>
  <si>
    <t>Clos Des Lambrays 2015 Domaine Des Lambrays (6 BT)</t>
  </si>
  <si>
    <t>1374 USD</t>
  </si>
  <si>
    <t>https://www.sothebys.com/en/buy/auction/2023/the-cellar-of-lewis-chester-the-inaugural-selection/clos-des-lambrays-2015-domaine-des-lambrays-6-bt</t>
  </si>
  <si>
    <t>https://sothebys-md.brightspotcdn.com/97/9c/82b78256477f8c029cffa0c82e15/l23702-l035340-01.jpg</t>
  </si>
  <si>
    <t>Clos Des Lambrays 2015 Domaine Des Lambrays (6 MAG)</t>
  </si>
  <si>
    <t>https://www.sothebys.com/en/buy/auction/2023/the-cellar-of-lewis-chester-the-inaugural-selection/clos-des-lambrays-2015-domaine-des-lambrays-6-mag</t>
  </si>
  <si>
    <t>https://sothebys-md.brightspotcdn.com/19/60/0dd50db741bcb3cc6781f9a883b8/l23702-l035387-01.jpg</t>
  </si>
  <si>
    <t>https://www.sothebys.com/en/buy/auction/2023/the-cellar-of-lewis-chester-the-inaugural-selection/clos-des-lambrays-2015-domaine-des-lambrays-6-mag-2</t>
  </si>
  <si>
    <t>https://sothebys-md.brightspotcdn.com/7a/fb/c80245bf44c4bc3a386d258f20bb/l23702-l035387-01.jpg</t>
  </si>
  <si>
    <t>Clos Des Lambrays 2016 Domaine Des Lambrays (6 MAG)</t>
  </si>
  <si>
    <t>https://www.sothebys.com/en/buy/auction/2023/the-cellar-of-lewis-chester-the-inaugural-selection/clos-des-lambrays-2016-domaine-des-lambrays-6-mag</t>
  </si>
  <si>
    <t>https://sothebys-md.brightspotcdn.com/13/c0/951621e3447fb1132f02e6ba75eb/l23702-l035371-01.jpg</t>
  </si>
  <si>
    <t>Clos Des Lambrays 2017 Domaine Des Lambrays (12 BT)</t>
  </si>
  <si>
    <t>https://www.sothebys.com/en/buy/auction/2023/the-cellar-of-lewis-chester-the-inaugural-selection/clos-des-lambrays-2017-domaine-des-lambrays-12-bt</t>
  </si>
  <si>
    <t>https://sothebys-md.brightspotcdn.com/0a/37/3ac9cc594bacb6415368c39abc31/l23702-l035399-01.jpg</t>
  </si>
  <si>
    <t>https://www.sothebys.com/en/buy/auction/2023/the-cellar-of-lewis-chester-the-inaugural-selection/clos-des-lambrays-2017-domaine-des-lambrays-12-bt-2</t>
  </si>
  <si>
    <t>https://sothebys-md.brightspotcdn.com/34/30/169edf6a4fb0881875b1ced0f22f/l23702-l035399-01.jpg</t>
  </si>
  <si>
    <t>Clos De Tart 2008 Mommessin (6 MAG)</t>
  </si>
  <si>
    <t>https://www.sothebys.com/en/buy/auction/2023/the-cellar-of-lewis-chester-the-inaugural-selection/clos-de-tart-2008-mommessin-6-mag</t>
  </si>
  <si>
    <t>https://sothebys-md.brightspotcdn.com/1c/ba/c3e3e32b4740abb2e287d65488a1/l23702-l035240-01.jpg</t>
  </si>
  <si>
    <t>Clos De Tart 2009 Mommessin (3 MAG)</t>
  </si>
  <si>
    <t>https://www.sothebys.com/en/buy/auction/2023/the-cellar-of-lewis-chester-the-inaugural-selection/clos-de-tart-2009-mommessin-3-mag</t>
  </si>
  <si>
    <t>https://sothebys-md.brightspotcdn.com/df/e5/8c8ed72e46be95d445be4b20d295/l23702-l035420-01.jpg</t>
  </si>
  <si>
    <t>Clos De Tart 2009 Mommessin (1 DM)</t>
  </si>
  <si>
    <t>1748 USD</t>
  </si>
  <si>
    <t>https://www.sothebys.com/en/buy/auction/2023/the-cellar-of-lewis-chester-the-inaugural-selection/clos-de-tart-2009-mommessin-1-dm</t>
  </si>
  <si>
    <t>https://sothebys-md.brightspotcdn.com/60/ad/31346c6a467e9446747b1556ccd3/l23702-l042954-01.jpg</t>
  </si>
  <si>
    <t>Clos De Tart 2012 Mommessin (6 MAG)</t>
  </si>
  <si>
    <t>https://www.sothebys.com/en/buy/auction/2023/the-cellar-of-lewis-chester-the-inaugural-selection/clos-de-tart-2012-mommessin-6-mag</t>
  </si>
  <si>
    <t>https://sothebys-md.brightspotcdn.com/17/7e/bb9934764cd5ab6b41c9a16f8084/l23702-l035086-01.jpg</t>
  </si>
  <si>
    <t>Clos De Tart 2014 Mommessin (6 BT)</t>
  </si>
  <si>
    <t>https://www.sothebys.com/en/buy/auction/2023/the-cellar-of-lewis-chester-the-inaugural-selection/clos-de-tart-2014-mommessin-6-bt</t>
  </si>
  <si>
    <t>https://sothebys-md.brightspotcdn.com/0a/86/fe22ca354f439d33595ecf77fd77/l23702-l035273-01.jpg</t>
  </si>
  <si>
    <t>Clos De Tart 2014 Mommessin (6 MAG)</t>
  </si>
  <si>
    <t>https://www.sothebys.com/en/buy/auction/2023/the-cellar-of-lewis-chester-the-inaugural-selection/clos-de-tart-2014-mommessin-6-mag</t>
  </si>
  <si>
    <t>https://sothebys-md.brightspotcdn.com/17/83/3f7e10464d49b4f15f9169a607df/l23702-l035245-01.jpg</t>
  </si>
  <si>
    <t>Clos De Tart 2014 Mommessin (1 DM)</t>
  </si>
  <si>
    <t>https://www.sothebys.com/en/buy/auction/2023/the-cellar-of-lewis-chester-the-inaugural-selection/clos-de-tart-2014-mommessin-1-dm</t>
  </si>
  <si>
    <t>https://sothebys-md.brightspotcdn.com/8b/19/53bcf4ff4fdba441e0d0e204963d/l23702-l035268-01.jpg</t>
  </si>
  <si>
    <t>Clos De Tart 2016 Mommessin (3 MAG)</t>
  </si>
  <si>
    <t>https://www.sothebys.com/en/buy/auction/2023/the-cellar-of-lewis-chester-the-inaugural-selection/clos-de-tart-2016-mommessin-3-mag</t>
  </si>
  <si>
    <t>https://sothebys-md.brightspotcdn.com/3f/00/4d9ccce344889054863bbeac0fbf/l23702-l035247-01.jpg</t>
  </si>
  <si>
    <t>Clos De Tart 2017 Mommessin (6 BT)</t>
  </si>
  <si>
    <t>https://www.sothebys.com/en/buy/auction/2023/the-cellar-of-lewis-chester-the-inaugural-selection/clos-de-tart-2017-mommessin-6-bt</t>
  </si>
  <si>
    <t>https://sothebys-md.brightspotcdn.com/cc/db/8776f8624626a827d5632989a5f0/l23702-l042882-01.jpg</t>
  </si>
  <si>
    <t>Clos De Tart 2017 Mommessin (3 MAG)</t>
  </si>
  <si>
    <t>https://www.sothebys.com/en/buy/auction/2023/the-cellar-of-lewis-chester-the-inaugural-selection/clos-de-tart-2017-mommessin-3-mag</t>
  </si>
  <si>
    <t>https://sothebys-md.brightspotcdn.com/11/3b/85b4cdad4ce59daf39fb8307d6fa/l23702-l042878-01.jpg</t>
  </si>
  <si>
    <t>Aux malconsorts 2013 sylvain cathiard (6 bt)</t>
  </si>
  <si>
    <t>https://www.sothebys.com/en/buy/auction/2023/the-cellar-of-lewis-chester-the-inaugural-selection/vosne-romanee-aux-malconsorts-2013-sylvain</t>
  </si>
  <si>
    <t>https://sothebys-md.brightspotcdn.com/22/7d/4b1cd2714eb39e2794f4794443d5/l23702-l041834-01.jpg</t>
  </si>
  <si>
    <t>https://www.sothebys.com/en/buy/auction/2023/the-cellar-of-lewis-chester-the-inaugural-selection/vosne-romanee-aux-malconsorts-2013-sylvain-2</t>
  </si>
  <si>
    <t>https://sothebys-md.brightspotcdn.com/96/5f/f7f78ee945f79e10f1ed75556c2b/l23702-l042741-01.jpg</t>
  </si>
  <si>
    <t>En orveaux 2012 sylvain cathiard (6 bt)</t>
  </si>
  <si>
    <t>https://www.sothebys.com/en/buy/auction/2023/the-cellar-of-lewis-chester-the-inaugural-selection/vosne-romanee-en-orveaux-2012-sylvain-cathiard-6</t>
  </si>
  <si>
    <t>https://sothebys-md.brightspotcdn.com/55/d2/7b03e22642b0bde38ff3e7c579b2/l23702-l042746-01.jpg</t>
  </si>
  <si>
    <t>En orveaux 2015 sylvain cathiard (6 bt)</t>
  </si>
  <si>
    <t>https://www.sothebys.com/en/buy/auction/2023/the-cellar-of-lewis-chester-the-inaugural-selection/vosne-romanee-en-orveaux-2015-sylvain-cathiard-6</t>
  </si>
  <si>
    <t>https://sothebys-md.brightspotcdn.com/fd/9c/42adbbf9407c85b128c15ceb6fbe/l23702-l035235-01.jpg</t>
  </si>
  <si>
    <t>1061 USD</t>
  </si>
  <si>
    <t>https://www.sothebys.com/en/buy/auction/2023/the-cellar-of-lewis-chester-the-inaugural-selection/vosne-romanee-2018-sylvain-cathiard-6-bt</t>
  </si>
  <si>
    <t>https://sothebys-md.brightspotcdn.com/42/11/542349f14353ba14be861d1c0167/l23702-l042911-01.jpg</t>
  </si>
  <si>
    <t>https://www.sothebys.com/en/buy/auction/2023/the-cellar-of-lewis-chester-the-inaugural-selection/vosne-romanee-2019-sylvain-cathiard-6-bt</t>
  </si>
  <si>
    <t>https://sothebys-md.brightspotcdn.com/39/4b/b1d0f7784ae1a233fbfda74611ac/l23702-l042896-01.jpg</t>
  </si>
  <si>
    <t>Chambertin 2009 Trapet Père Et Fils (2 MAG)</t>
  </si>
  <si>
    <t>874 USD</t>
  </si>
  <si>
    <t>https://www.sothebys.com/en/buy/auction/2023/the-cellar-of-lewis-chester-the-inaugural-selection/chambertin-2009-trapet-pere-et-fils-2-mag</t>
  </si>
  <si>
    <t>https://sothebys-md.brightspotcdn.com/80/d4/918fcf534497a8e7d2e0899f0c5b/l23702-l041928-01.jpg</t>
  </si>
  <si>
    <t>Chambertin 2016 Trapet Père Et Fils (6 BT)</t>
  </si>
  <si>
    <t>https://www.sothebys.com/en/buy/auction/2023/the-cellar-of-lewis-chester-the-inaugural-selection/chambertin-2016-trapet-pere-et-fils-6-bt</t>
  </si>
  <si>
    <t>https://sothebys-md.brightspotcdn.com/1f/f1/595774024144881225926cbc9685/l23702-l035234-01.jpg</t>
  </si>
  <si>
    <t>Chambertin 2017 Trapet Père Et Fils (3 MAG)</t>
  </si>
  <si>
    <t>https://www.sothebys.com/en/buy/auction/2023/the-cellar-of-lewis-chester-the-inaugural-selection/chambertin-2017-trapet-pere-et-fils-3-mag</t>
  </si>
  <si>
    <t>https://sothebys-md.brightspotcdn.com/3d/f8/b47be4cc445080dee1a306018542/l23702-l042875-01.jpg</t>
  </si>
  <si>
    <t>https://www.sothebys.com/en/buy/auction/2023/the-cellar-of-lewis-chester-the-inaugural-selection/echezeaux-2014-emmanuel-rouget-6-bt</t>
  </si>
  <si>
    <t>https://sothebys-md.brightspotcdn.com/2f/93/bd52b903409eb7058c30bfc272e4/l23702-l041819-01.jpg</t>
  </si>
  <si>
    <t>687 USD</t>
  </si>
  <si>
    <t>https://www.sothebys.com/en/buy/auction/2023/the-cellar-of-lewis-chester-the-inaugural-selection/vosne-romanee-2014-emmanuel-rouget-3-bt</t>
  </si>
  <si>
    <t>https://sothebys-md.brightspotcdn.com/7d/57/4879f73e4ef79045ff73ee26ef29/l23702-l035147-01.jpg</t>
  </si>
  <si>
    <t>https://www.sothebys.com/en/buy/auction/2023/the-cellar-of-lewis-chester-the-inaugural-selection/vosne-romanee-2015-emmanuel-rouget-6-bt</t>
  </si>
  <si>
    <t>https://sothebys-md.brightspotcdn.com/f9/19/d75162234a3b80e0d827943ca432/l23702-l035157-01.jpg</t>
  </si>
  <si>
    <t>https://www.sothebys.com/en/buy/auction/2023/the-cellar-of-lewis-chester-the-inaugural-selection/richebourg-2010-domaine-a-f-gros-6-bt</t>
  </si>
  <si>
    <t>https://sothebys-md.brightspotcdn.com/26/03/827215d041239038ec1bc20cb03e/l23702-l035075-01.jpg</t>
  </si>
  <si>
    <t>https://www.sothebys.com/en/buy/auction/2023/the-cellar-of-lewis-chester-the-inaugural-selection/richebourg-2013-domaine-a-f-gros-6-bt</t>
  </si>
  <si>
    <t>https://sothebys-md.brightspotcdn.com/db/19/a7cd42024507ad3efc79f1cc8bd9/l23702-l035373-01.jpg</t>
  </si>
  <si>
    <t>https://www.sothebys.com/en/buy/auction/2023/the-cellar-of-lewis-chester-the-inaugural-selection/richebourg-2014-domaine-a-f-gros-6-bt</t>
  </si>
  <si>
    <t>https://sothebys-md.brightspotcdn.com/aa/51/dae315d740dd802c1a3b2cd5e3be/l23702-l041825-01.jpg</t>
  </si>
  <si>
    <t>Aux réas 2015 domaine a. f. gros (6 bt)</t>
  </si>
  <si>
    <t>https://www.sothebys.com/en/buy/auction/2023/the-cellar-of-lewis-chester-the-inaugural-selection/vosne-romanee-aux-reas-2015-domaine-a-f-gros-6-bt</t>
  </si>
  <si>
    <t>https://sothebys-md.brightspotcdn.com/9b/b0/5126deb34e91a46d5f3e78c4f05b/l23702-l042949-01.jpg</t>
  </si>
  <si>
    <t>https://www.sothebys.com/en/buy/auction/2023/the-cellar-of-lewis-chester-the-inaugural-selection/chambertin-2013-domaine-perrot-minot-6-bt</t>
  </si>
  <si>
    <t>https://sothebys-md.brightspotcdn.com/a8/15/4d89dbd24cc4a1a76220d56b7b55/l23702-l035084-01.jpg</t>
  </si>
  <si>
    <t>Clos de bèze, vieilles vignes 2013 domaine perrot-minot (6 bt)</t>
  </si>
  <si>
    <t>https://www.sothebys.com/en/buy/auction/2023/the-cellar-of-lewis-chester-the-inaugural-selection/chambertin-clos-de-beze-vieilles-vignes-2013</t>
  </si>
  <si>
    <t>https://sothebys-md.brightspotcdn.com/2e/78/7bfa5ff7445d98626d24940abf51/l23702-l035088-01.jpg</t>
  </si>
  <si>
    <t>437 USD</t>
  </si>
  <si>
    <t>https://www.sothebys.com/en/buy/auction/2023/the-cellar-of-lewis-chester-the-inaugural-selection/charmes-chambertin-2010-domaine-perrot-minot-1-dm</t>
  </si>
  <si>
    <t>https://sothebys-md.brightspotcdn.com/e0/63/0bf3b5634b73bfea6dec3cc44ef7/l23702-l035226-01.jpg</t>
  </si>
  <si>
    <t>https://www.sothebys.com/en/buy/auction/2023/the-cellar-of-lewis-chester-the-inaugural-selection/charmes-chambertin-2012-domaine-perrot-minot-1-dm</t>
  </si>
  <si>
    <t>https://sothebys-md.brightspotcdn.com/f2/f2/0a60b2264d0095de27a04f3f15a3/l23702-l035053-01.jpg</t>
  </si>
  <si>
    <t>https://www.sothebys.com/en/buy/auction/2023/the-cellar-of-lewis-chester-the-inaugural-selection/richebourg-2002-alain-hudelot-noellat-1-mag</t>
  </si>
  <si>
    <t>https://sothebys-md.brightspotcdn.com/03/c3/1ddad7c6482dbb3b8cbb8b09768c/l23702-l031793-01.jpg</t>
  </si>
  <si>
    <t>Aux malconsorts 2014 alain hudelot-noëllat (1 mag)</t>
  </si>
  <si>
    <t>https://www.sothebys.com/en/buy/auction/2023/the-cellar-of-lewis-chester-the-inaugural-selection/vosne-romanee-aux-malconsorts-2014-alain-hudelot</t>
  </si>
  <si>
    <t>https://sothebys-md.brightspotcdn.com/c5/59/1c061d044c8082a8e1d35b35c231/l23702-l035243-01.jpg</t>
  </si>
  <si>
    <t>Aux malconsorts 2015 alain hudelot-noëllat (1 mag)</t>
  </si>
  <si>
    <t>https://www.sothebys.com/en/buy/auction/2023/the-cellar-of-lewis-chester-the-inaugural-selection/vosne-romanee-aux-malconsorts-2015-alain-hudelot</t>
  </si>
  <si>
    <t>https://sothebys-md.brightspotcdn.com/f9/c3/50ee45744d048c15a3e626e7d47a/l23702-l042640-01.jpg</t>
  </si>
  <si>
    <t>Les suchots 2010 alain hudelot-noëllat (1 dm)</t>
  </si>
  <si>
    <t>https://www.sothebys.com/en/buy/auction/2023/the-cellar-of-lewis-chester-the-inaugural-selection/vosne-romanee-les-suchots-2010-alain-hudelot</t>
  </si>
  <si>
    <t>https://sothebys-md.brightspotcdn.com/9e/a8/9f621116484081c94446fdeaea80/l23702-l042691-01.jpg</t>
  </si>
  <si>
    <t>https://www.sothebys.com/en/buy/auction/2023/the-cellar-of-lewis-chester-the-inaugural-selection/clos-vougeot-2015-alain-michelot-12-bt</t>
  </si>
  <si>
    <t>https://sothebys-md.brightspotcdn.com/2e/49/1a9f51634fe9b55ee5f004367c73/l23702-l042652-01.jpg</t>
  </si>
  <si>
    <t>Clos Vougeot</t>
  </si>
  <si>
    <t>Le grand maupertui 2010 anne gros (6 bt)</t>
  </si>
  <si>
    <t>https://www.sothebys.com/en/buy/auction/2023/the-cellar-of-lewis-chester-the-inaugural-selection/clos-vougeot-le-grand-maupertui-2010-anne-gros-6</t>
  </si>
  <si>
    <t>https://sothebys-md.brightspotcdn.com/48/39/51aee2544e0a881b99e0545f4841/l23702-l035279-01.jpg</t>
  </si>
  <si>
    <t>Le grand maupertui 2015 anne gros (12 bt)</t>
  </si>
  <si>
    <t>https://www.sothebys.com/en/buy/auction/2023/the-cellar-of-lewis-chester-the-inaugural-selection/clos-vougeot-le-grand-maupertui-2015-anne-gros-12</t>
  </si>
  <si>
    <t>https://sothebys-md.brightspotcdn.com/1e/cb/f7720ccf44078557a8cb3a9c4e09/l23702-l035121-01.jpg</t>
  </si>
  <si>
    <t>Le grand maupertui 2015 anne gros (3 mag)</t>
  </si>
  <si>
    <t>https://www.sothebys.com/en/buy/auction/2023/the-cellar-of-lewis-chester-the-inaugural-selection/clos-vougeot-le-grand-maupertui-2015-anne-gros-3</t>
  </si>
  <si>
    <t>https://sothebys-md.brightspotcdn.com/cb/27/205fc52342c88abefabe696d541b/l23702-l042724-02.jpg</t>
  </si>
  <si>
    <t>Le grand maupertui 2016 anne gros (6 bt)</t>
  </si>
  <si>
    <t>https://www.sothebys.com/en/buy/auction/2023/the-cellar-of-lewis-chester-the-inaugural-selection/clos-vougeot-le-grand-maupertui-2016-anne-gros-6</t>
  </si>
  <si>
    <t>https://sothebys-md.brightspotcdn.com/67/df/c92bd75c4d2e89364483254b6e3d/l23702-l035183-01.jpg</t>
  </si>
  <si>
    <t>Le grand maupertui 2016 anne gros (5 mag)</t>
  </si>
  <si>
    <t>https://www.sothebys.com/en/buy/auction/2023/the-cellar-of-lewis-chester-the-inaugural-selection/clos-vougeot-le-grand-maupertui-2016-anne-gros-5</t>
  </si>
  <si>
    <t>https://sothebys-md.brightspotcdn.com/5b/13/0adedc7a4c8f93ec0f03d700b380/l23702-l035246-01.jpg</t>
  </si>
  <si>
    <t>Le grand maupertui 2017 anne gros (6 bt)</t>
  </si>
  <si>
    <t>https://www.sothebys.com/en/buy/auction/2023/the-cellar-of-lewis-chester-the-inaugural-selection/clos-vougeot-le-grand-maupertui-2017-anne-gros-6</t>
  </si>
  <si>
    <t>https://sothebys-md.brightspotcdn.com/42/b1/7c0807e64402ab418ea083766149/l23702-l035162-01.jpg</t>
  </si>
  <si>
    <t>Le grand maupertui 2017 anne gros (12 bt)</t>
  </si>
  <si>
    <t>https://www.sothebys.com/en/buy/auction/2023/the-cellar-of-lewis-chester-the-inaugural-selection/clos-vougeot-le-grand-maupertui-2017-anne-gros-12</t>
  </si>
  <si>
    <t>https://sothebys-md.brightspotcdn.com/a6/41/cafe92b44db38457ee3b709c65a3/l23702-l035162-01.jpg</t>
  </si>
  <si>
    <t>https://www.sothebys.com/en/buy/auction/2023/the-cellar-of-lewis-chester-the-inaugural-selection/clos-vougeot-le-grand-maupertui-2017-anne-gros-12-2</t>
  </si>
  <si>
    <t>https://sothebys-md.brightspotcdn.com/cd/8d/48e27d3447e580d67c52f5e52f02/l23702-l035162-01.jpg</t>
  </si>
  <si>
    <t>Le grand maupertui 2017 anne gros (2 mag)</t>
  </si>
  <si>
    <t>749 USD</t>
  </si>
  <si>
    <t>https://www.sothebys.com/en/buy/auction/2023/the-cellar-of-lewis-chester-the-inaugural-selection/clos-vougeot-le-grand-maupertui-2017-anne-gros-2</t>
  </si>
  <si>
    <t>https://sothebys-md.brightspotcdn.com/b0/92/3489da664e96b76115172054b322/l23702-l035159-01.jpg</t>
  </si>
  <si>
    <t>Le grand maupertui 2018 anne gros (6 bt)</t>
  </si>
  <si>
    <t>https://www.sothebys.com/en/buy/auction/2023/the-cellar-of-lewis-chester-the-inaugural-selection/clos-vougeot-le-grand-maupertui-2018-anne-gros-6</t>
  </si>
  <si>
    <t>https://sothebys-md.brightspotcdn.com/3c/5e/7c0316434ab39c0a63f9454e1d45/l23702-l042913-01.jpg</t>
  </si>
  <si>
    <t>Le grand maupertui 2018 anne gros (3 mag)</t>
  </si>
  <si>
    <t>https://www.sothebys.com/en/buy/auction/2023/the-cellar-of-lewis-chester-the-inaugural-selection/clos-vougeot-le-grand-maupertui-2018-anne-gros-3</t>
  </si>
  <si>
    <t>https://sothebys-md.brightspotcdn.com/8d/75/b1bccd7d40e5b91223f32c74c92c/l23702-l042881-01.jpg</t>
  </si>
  <si>
    <t>Echézeaux</t>
  </si>
  <si>
    <t>Les loachausses 2015 anne gros (3 bt)</t>
  </si>
  <si>
    <t>https://www.sothebys.com/en/buy/auction/2023/the-cellar-of-lewis-chester-the-inaugural-selection/echezeaux-les-loachausses-2015-anne-gros-3-bt</t>
  </si>
  <si>
    <t>https://sothebys-md.brightspotcdn.com/04/02/09251d5f477e895a7ec741a48f01/l23702-l035182-01.jpg</t>
  </si>
  <si>
    <t>Les loachausses 2016 anne gros (6 bt)</t>
  </si>
  <si>
    <t>https://www.sothebys.com/en/buy/auction/2023/the-cellar-of-lewis-chester-the-inaugural-selection/echezeaux-les-loachausses-2016-anne-gros-6-bt</t>
  </si>
  <si>
    <t>https://sothebys-md.brightspotcdn.com/06/7e/3039682e4c73b697404954094445/l23702-l035278-01.jpg</t>
  </si>
  <si>
    <t>Les loachausses 2017 anne gros (12 bt)</t>
  </si>
  <si>
    <t>https://www.sothebys.com/en/buy/auction/2023/the-cellar-of-lewis-chester-the-inaugural-selection/echezeaux-les-loachausses-2017-anne-gros-12-bt</t>
  </si>
  <si>
    <t>https://sothebys-md.brightspotcdn.com/d7/e1/f271119645faada6a9bf1ec40744/l23702-l042868-01.jpg</t>
  </si>
  <si>
    <t>Les loachausses 2018 anne gros (6 bt)</t>
  </si>
  <si>
    <t>https://www.sothebys.com/en/buy/auction/2023/the-cellar-of-lewis-chester-the-inaugural-selection/echezeaux-les-loachausses-2018-anne-gros-6-bt</t>
  </si>
  <si>
    <t>https://sothebys-md.brightspotcdn.com/f7/5d/fe72d0ad464ba5366e55535695b8/l23702-l042868-01.jpg</t>
  </si>
  <si>
    <t>https://www.sothebys.com/en/buy/auction/2023/the-cellar-of-lewis-chester-the-inaugural-selection/charmes-chambertin-2009-bernard-dugat-py-6-bt</t>
  </si>
  <si>
    <t>https://sothebys-md.brightspotcdn.com/d5/5f/5db59cd0468ba106253adf92e8aa/l23702-l042963-01.jpg</t>
  </si>
  <si>
    <t>https://www.sothebys.com/en/buy/auction/2023/the-cellar-of-lewis-chester-the-inaugural-selection/charmes-chambertin-2014-bernard-dugat-py-9-bt</t>
  </si>
  <si>
    <t>https://sothebys-md.brightspotcdn.com/ae/f2/917d2be84635886978b65c503a11/l23702-l035050-01.jpg</t>
  </si>
  <si>
    <t>Champeaux 2020 bernard dugat-py (6 bt)</t>
  </si>
  <si>
    <t>https://www.sothebys.com/en/buy/auction/2023/the-cellar-of-lewis-chester-the-inaugural-selection/gevrey-chambertin-champeaux-2020-bernard-dugat-py</t>
  </si>
  <si>
    <t>https://sothebys-md.brightspotcdn.com/3e/6e/829d152c408eb9bec5f36bcf91aa/l23702-l042864-01.jpg</t>
  </si>
  <si>
    <t>625 USD</t>
  </si>
  <si>
    <t>https://www.sothebys.com/en/buy/auction/2023/the-cellar-of-lewis-chester-the-inaugural-selection/echezeaux-2015-francois-lamarche-1-dm</t>
  </si>
  <si>
    <t>https://sothebys-md.brightspotcdn.com/fa/bd/e01e795f40ee8b8a4a9573739922/l23702-l041848-01.jpg</t>
  </si>
  <si>
    <t>https://www.sothebys.com/en/buy/auction/2023/the-cellar-of-lewis-chester-the-inaugural-selection/la-grande-rue-2014-francois-lamarche-3-mag</t>
  </si>
  <si>
    <t>https://sothebys-md.brightspotcdn.com/1f/dc/cdb47ca245a7a914dcee044fcfd3/l23702-l042702-01.jpg</t>
  </si>
  <si>
    <t>https://www.sothebys.com/en/buy/auction/2023/the-cellar-of-lewis-chester-the-inaugural-selection/la-grande-rue-2015-francois-lamarche-3-mag</t>
  </si>
  <si>
    <t>https://sothebys-md.brightspotcdn.com/41/5e/5d1c71cb401d83f129e62e8592e7/l23702-l042969-01.jpg</t>
  </si>
  <si>
    <t>https://www.sothebys.com/en/buy/auction/2023/the-cellar-of-lewis-chester-the-inaugural-selection/la-grande-rue-2016-francois-lamarche-6-bt</t>
  </si>
  <si>
    <t>https://sothebys-md.brightspotcdn.com/9b/07/e45fb7c14660b3d922cfab09e400/l23702-l035263-01.jpg</t>
  </si>
  <si>
    <t>https://www.sothebys.com/en/buy/auction/2023/the-cellar-of-lewis-chester-the-inaugural-selection/echezeaux-2013-georges-noellat-12-bt</t>
  </si>
  <si>
    <t>https://sothebys-md.brightspotcdn.com/f7/dc/0a9ccdf5458aa337afa00ff51780/l23702-l031798-01.jpg</t>
  </si>
  <si>
    <t>https://www.sothebys.com/en/buy/auction/2023/the-cellar-of-lewis-chester-the-inaugural-selection/echezeaux-2014-georges-noellat-6-bt</t>
  </si>
  <si>
    <t>https://sothebys-md.brightspotcdn.com/e7/e2/aaf6d6f0458d8c36e81abcf46a7f/l23702-l035233-01.jpg</t>
  </si>
  <si>
    <t>https://www.sothebys.com/en/buy/auction/2023/the-cellar-of-lewis-chester-the-inaugural-selection/grands-echezeaux-2017-georges-noellat-12-bt</t>
  </si>
  <si>
    <t>https://sothebys-md.brightspotcdn.com/68/fb/ddf569a04ac9b9a7329ee5b0edbe/l23702-l042865-01.jpg</t>
  </si>
  <si>
    <t>https://www.sothebys.com/en/buy/auction/2023/the-cellar-of-lewis-chester-the-inaugural-selection/grands-echezeaux-2017-georges-noellat-3-mag</t>
  </si>
  <si>
    <t>https://sothebys-md.brightspotcdn.com/6d/a1/3771cc064ba5bd884e923306d616/l23702-l042874-01.jpg</t>
  </si>
  <si>
    <t>Les beaux monts 2012 georges noellat (3 mag)</t>
  </si>
  <si>
    <t>https://www.sothebys.com/en/buy/auction/2023/the-cellar-of-lewis-chester-the-inaugural-selection/vosne-romanee-les-beaux-monts-2012-georges-noellat</t>
  </si>
  <si>
    <t>https://sothebys-md.brightspotcdn.com/b4/ae/2ffc219646119835dfb18f881209/l23702-l042632-01.jpg</t>
  </si>
  <si>
    <t>Les beaux monts 2014 georges noellat (3 mag)</t>
  </si>
  <si>
    <t>https://www.sothebys.com/en/buy/auction/2023/the-cellar-of-lewis-chester-the-inaugural-selection/vosne-romanee-les-beaux-monts-2014-georges-noellat</t>
  </si>
  <si>
    <t>https://sothebys-md.brightspotcdn.com/45/1e/f57374204e25952a5c445ebac161/l23702-l035288-01.jpg</t>
  </si>
  <si>
    <t>Les beaux monts 2016 georges noellat (3 mag)</t>
  </si>
  <si>
    <t>https://www.sothebys.com/en/buy/auction/2023/the-cellar-of-lewis-chester-the-inaugural-selection/vosne-romanee-les-beaux-monts-2016-georges-noellat</t>
  </si>
  <si>
    <t>https://sothebys-md.brightspotcdn.com/7b/b8/adb79cb74ff6b9fc1f12dc6da0a2/l23702-l042877-01.jpg</t>
  </si>
  <si>
    <t>Les beaux monts 2017 georges noellat (6 bt)</t>
  </si>
  <si>
    <t>https://www.sothebys.com/en/buy/auction/2023/the-cellar-of-lewis-chester-the-inaugural-selection/vosne-romanee-les-beaux-monts-2017-georges-noellat</t>
  </si>
  <si>
    <t>https://sothebys-md.brightspotcdn.com/dd/54/8695cc3a433f9f14bfce07bf1154/l23702-l042916-01.jpg</t>
  </si>
  <si>
    <t>Les chaumes 2015 georges noellat (1 dm)</t>
  </si>
  <si>
    <t>https://www.sothebys.com/en/buy/auction/2023/the-cellar-of-lewis-chester-the-inaugural-selection/vosne-romanee-les-chaumes-2015-georges-noellat-1</t>
  </si>
  <si>
    <t>https://sothebys-md.brightspotcdn.com/4a/84/ee543fe1419caf0f8042546c49da/l23702-l031758-01.jpg</t>
  </si>
  <si>
    <t>Les petits monts 2012 georges noellat (3 mag)</t>
  </si>
  <si>
    <t>https://www.sothebys.com/en/buy/auction/2023/the-cellar-of-lewis-chester-the-inaugural-selection/vosne-romanee-les-petits-monts-2012-georges</t>
  </si>
  <si>
    <t>https://sothebys-md.brightspotcdn.com/8d/7c/9920d1964288948f00b423cde9e1/l23702-l041799-01.jpg</t>
  </si>
  <si>
    <t>Les petits monts 2015 georges noellat (12 bt)</t>
  </si>
  <si>
    <t>https://www.sothebys.com/en/buy/auction/2023/the-cellar-of-lewis-chester-the-inaugural-selection/vosne-romanee-les-petits-monts-2015-georges</t>
  </si>
  <si>
    <t>https://sothebys-md.brightspotcdn.com/6b/cd/e88d5c444184953c23d9e35d55e7/l23702-l035231-01.jpg</t>
  </si>
  <si>
    <t>Nuits St. Georges</t>
  </si>
  <si>
    <t>Les boudots 2015 georges noellat (6 bt)</t>
  </si>
  <si>
    <t>https://www.sothebys.com/en/buy/auction/2023/the-cellar-of-lewis-chester-the-inaugural-selection/nuits-st-georges-les-boudots-2015-georges-noellat</t>
  </si>
  <si>
    <t>https://sothebys-md.brightspotcdn.com/c5/74/4a479ef24345b4ff112fc964dfa8/l23702-l041838-01.jpg</t>
  </si>
  <si>
    <t>La combe d'orveaux 2015 bruno clavelier (6 bt)</t>
  </si>
  <si>
    <t>https://www.sothebys.com/en/buy/auction/2023/the-cellar-of-lewis-chester-the-inaugural-selection/chambolle-musigny-la-combe-dorveaux-2015-bruno</t>
  </si>
  <si>
    <t>https://sothebys-md.brightspotcdn.com/24/34/e8a3355f4880bd19de4e41d4b23e/l23702-l042948-01.jpg</t>
  </si>
  <si>
    <t>Les beaux monts 2015 bruno clavelier (12 bt)</t>
  </si>
  <si>
    <t>https://www.sothebys.com/en/buy/auction/2023/the-cellar-of-lewis-chester-the-inaugural-selection/vosne-romanee-les-beaux-monts-2015-bruno-clavelier</t>
  </si>
  <si>
    <t>https://sothebys-md.brightspotcdn.com/0a/33/ebf0d9564e1c8b4784b58a4f3f0f/l23702-l042630-01.jpg</t>
  </si>
  <si>
    <t>Clos Vougeot 2011 Domaine D'Eugénie (3 MAG)</t>
  </si>
  <si>
    <t>500 USD</t>
  </si>
  <si>
    <t>https://www.sothebys.com/en/buy/auction/2023/the-cellar-of-lewis-chester-the-inaugural-selection/clos-vougeot-2011-domaine-deugenie-3-mag</t>
  </si>
  <si>
    <t>https://sothebys-md.brightspotcdn.com/e8/58/2e919728419f8b4ca82e0ff99da5/l23702-l035064-01.jpg</t>
  </si>
  <si>
    <t>Echézeaux 2013 Domaine D'Eugénie (6 BT)</t>
  </si>
  <si>
    <t>https://www.sothebys.com/en/buy/auction/2023/the-cellar-of-lewis-chester-the-inaugural-selection/echezeaux-2013-domaine-deugenie-6-bt</t>
  </si>
  <si>
    <t>https://sothebys-md.brightspotcdn.com/4f/88/3a8cbacc43b3b9650d0439b2059a/l23702-l042733-01.jpg</t>
  </si>
  <si>
    <t>Aux brûlées 2013 domaine d'eugénie (3 mag)</t>
  </si>
  <si>
    <t>https://www.sothebys.com/en/buy/auction/2023/the-cellar-of-lewis-chester-the-inaugural-selection/vosne-romanee-aux-brulees-2013-domaine-deugenie-3</t>
  </si>
  <si>
    <t>https://sothebys-md.brightspotcdn.com/5f/5a/b4fbd16e40b4a48716e0f3d1e2ba/l23702-l042752-01.jpg</t>
  </si>
  <si>
    <t>Corton</t>
  </si>
  <si>
    <t>Bressandes 2014 follin-arbelet (3 mag)</t>
  </si>
  <si>
    <t>https://www.sothebys.com/en/buy/auction/2023/the-cellar-of-lewis-chester-the-inaugural-selection/corton-bressandes-2014-follin-arbelet-3-mag</t>
  </si>
  <si>
    <t>https://sothebys-md.brightspotcdn.com/62/6d/515d32754af48c0ca9477d7c70e2/l23702-l035456-01.jpg</t>
  </si>
  <si>
    <t>Bressandes 2014 follin-arbelet (6 mag)</t>
  </si>
  <si>
    <t>https://www.sothebys.com/en/buy/auction/2023/the-cellar-of-lewis-chester-the-inaugural-selection/corton-bressandes-2014-follin-arbelet-6-mag</t>
  </si>
  <si>
    <t>https://sothebys-md.brightspotcdn.com/e1/03/3c62d65348f89e7b0211bf75e162/l23702-l042944-01.jpg</t>
  </si>
  <si>
    <t>Bressandes 2015 follin-arbelet (12 bt)</t>
  </si>
  <si>
    <t>https://www.sothebys.com/en/buy/auction/2023/the-cellar-of-lewis-chester-the-inaugural-selection/corton-bressandes-2015-follin-arbelet-12-bt</t>
  </si>
  <si>
    <t>https://sothebys-md.brightspotcdn.com/a1/7d/9fa80fa94cb6b82f2c79955a8d43/l23702-l035356-01.jpg</t>
  </si>
  <si>
    <t>Bressandes 2016 follin-arbelet (12 bt)</t>
  </si>
  <si>
    <t>https://www.sothebys.com/en/buy/auction/2023/the-cellar-of-lewis-chester-the-inaugural-selection/corton-bressandes-2016-follin-arbelet-12-bt</t>
  </si>
  <si>
    <t>https://sothebys-md.brightspotcdn.com/b7/2e/9d1db9ca4b00a1f4e21abf7d789c/l23702-l035454-01.jpg</t>
  </si>
  <si>
    <t>https://www.sothebys.com/en/buy/auction/2023/the-cellar-of-lewis-chester-the-inaugural-selection/romanee-st-vivant-2014-follin-arbelet-3-mag</t>
  </si>
  <si>
    <t>https://sothebys-md.brightspotcdn.com/45/97/4a27afb44474beb5355344fd29dd/l23702-l041889-01.jpg</t>
  </si>
  <si>
    <t>https://www.sothebys.com/en/buy/auction/2023/the-cellar-of-lewis-chester-the-inaugural-selection/romanee-st-vivant-2016-follin-arbelet-3-bt</t>
  </si>
  <si>
    <t>https://sothebys-md.brightspotcdn.com/30/de/eaee8ff242d8ad7ac6a1651b7c9c/l23702-l035435-01.jpg</t>
  </si>
  <si>
    <t>https://www.sothebys.com/en/buy/auction/2023/the-cellar-of-lewis-chester-the-inaugural-selection/romanee-st-vivant-2017-follin-arbelet-6-bt</t>
  </si>
  <si>
    <t>https://sothebys-md.brightspotcdn.com/fa/9e/989e3aaa470fb98503db9f4eac3e/l23702-l042898-01.jpg</t>
  </si>
  <si>
    <t>https://www.sothebys.com/en/buy/auction/2023/the-cellar-of-lewis-chester-the-inaugural-selection/romanee-st-vivant-2018-follin-arbelet-6-bt</t>
  </si>
  <si>
    <t>https://sothebys-md.brightspotcdn.com/63/4a/00f743724dc28085487079809c79/l23702-l042880-01.jpg</t>
  </si>
  <si>
    <t>Les baudes 2017 ghislaine barthod (6 bt)</t>
  </si>
  <si>
    <t>https://www.sothebys.com/en/buy/auction/2023/the-cellar-of-lewis-chester-the-inaugural-selection/chambolle-musigny-les-baudes-2017-ghislaine</t>
  </si>
  <si>
    <t>https://sothebys-md.brightspotcdn.com/68/65/c0e5e15b4c40b33e95b7879b75e1/l23702-l035458-01.jpg</t>
  </si>
  <si>
    <t>Les baudes 2018 ghislaine barthod (6 bt)</t>
  </si>
  <si>
    <t>https://www.sothebys.com/en/buy/auction/2023/the-cellar-of-lewis-chester-the-inaugural-selection/chambolle-musigny-les-baudes-2018-ghislaine</t>
  </si>
  <si>
    <t>https://sothebys-md.brightspotcdn.com/f7/83/ef5b48b84234bfc93dc8b0bb2ad1/l23702-l035459-01.jpg</t>
  </si>
  <si>
    <t>Les charmes 2014 ghislaine barthod (6 bt)</t>
  </si>
  <si>
    <t>https://www.sothebys.com/en/buy/auction/2023/the-cellar-of-lewis-chester-the-inaugural-selection/chambolle-musigny-les-charmes-2014-ghislaine</t>
  </si>
  <si>
    <t>https://sothebys-md.brightspotcdn.com/60/17/dee2d8104db5a02f095f5c617473/l23702-l041960-01.jpg</t>
  </si>
  <si>
    <t>Les cras 2017 ghislaine barthod (6 bt)</t>
  </si>
  <si>
    <t>https://www.sothebys.com/en/buy/auction/2023/the-cellar-of-lewis-chester-the-inaugural-selection/chambolle-musigny-les-cras-2017-ghislaine-barthod</t>
  </si>
  <si>
    <t>https://sothebys-md.brightspotcdn.com/8d/62/0db94db5467c9fb9ef756f5fb679/l23702-l042866-01.jpg</t>
  </si>
  <si>
    <t>Les cras 2018 ghislaine barthod (12 bt)</t>
  </si>
  <si>
    <t>https://www.sothebys.com/en/buy/auction/2023/the-cellar-of-lewis-chester-the-inaugural-selection/chambolle-musigny-les-cras-2018-ghislaine-barthod</t>
  </si>
  <si>
    <t>https://sothebys-md.brightspotcdn.com/f4/10/29a261894fc9a0e75879abd22714/l23702-l042897-01.jpg</t>
  </si>
  <si>
    <t>475 USD</t>
  </si>
  <si>
    <t>https://www.sothebys.com/en/buy/auction/2023/the-cellar-of-lewis-chester-the-inaugural-selection/charmes-chambertin-2016-hubert-lignier-1-mag</t>
  </si>
  <si>
    <t>https://sothebys-md.brightspotcdn.com/d3/68/21eff6734473b1fff73c6b27bc50/l23702-l035170-01.jpg</t>
  </si>
  <si>
    <t>Clos De La Roche 2017 Hubert Lignier (2 BT)</t>
  </si>
  <si>
    <t>https://www.sothebys.com/en/buy/auction/2023/the-cellar-of-lewis-chester-the-inaugural-selection/clos-de-la-roche-2017-hubert-lignier-2-bt</t>
  </si>
  <si>
    <t>https://sothebys-md.brightspotcdn.com/8e/b0/6e4f791d46febe74b8c256e350e8/l23702-l042841-01.jpg</t>
  </si>
  <si>
    <t>Clos De Vougeot 2013 Jean Grivot (3 MAG)</t>
  </si>
  <si>
    <t>https://www.sothebys.com/en/buy/auction/2023/the-cellar-of-lewis-chester-the-inaugural-selection/clos-de-vougeot-2013-jean-grivot-3-mag</t>
  </si>
  <si>
    <t>https://sothebys-md.brightspotcdn.com/d5/45/f8bdd9ef4a42a98e267a932307e0/l23702-l042832-01.jpg</t>
  </si>
  <si>
    <t>Clos De Vougeot 2014 Jean Grivot (3 MAG)</t>
  </si>
  <si>
    <t>https://www.sothebys.com/en/buy/auction/2023/the-cellar-of-lewis-chester-the-inaugural-selection/clos-de-vougeot-2014-jean-grivot-3-mag</t>
  </si>
  <si>
    <t>https://sothebys-md.brightspotcdn.com/b8/f6/777cc9674bc99179b03916c40bc0/l23702-l042846-01.jpg</t>
  </si>
  <si>
    <t>Clos De Vougeot 2015 Jean Grivot (6 BT)</t>
  </si>
  <si>
    <t>https://www.sothebys.com/en/buy/auction/2023/the-cellar-of-lewis-chester-the-inaugural-selection/clos-de-vougeot-2015-jean-grivot-6-bt</t>
  </si>
  <si>
    <t>https://sothebys-md.brightspotcdn.com/af/05/36d825c34af9ad2bb3e30597fec0/l23702-l035377-01.jpg</t>
  </si>
  <si>
    <t>Clos De Vougeot 2017 Jean Grivot (6 BT)</t>
  </si>
  <si>
    <t>https://www.sothebys.com/en/buy/auction/2023/the-cellar-of-lewis-chester-the-inaugural-selection/clos-de-vougeot-2017-jean-grivot-6-bt</t>
  </si>
  <si>
    <t>https://sothebys-md.brightspotcdn.com/54/36/e3b765ec47fa91d0a9a4c372d884/l23702-l035413-01.jpg</t>
  </si>
  <si>
    <t>Clos De Vougeot 2019 Jean Grivot (3 BT)</t>
  </si>
  <si>
    <t>https://www.sothebys.com/en/buy/auction/2023/the-cellar-of-lewis-chester-the-inaugural-selection/clos-de-vougeot-2019-jean-grivot-3-bt</t>
  </si>
  <si>
    <t>https://sothebys-md.brightspotcdn.com/76/13/321aaaf44e29a5f2a378b1cc32f7/l23702-l035365-01.jpg</t>
  </si>
  <si>
    <t>https://www.sothebys.com/en/buy/auction/2023/the-cellar-of-lewis-chester-the-inaugural-selection/echezeaux-2013-jean-grivot-6-bt</t>
  </si>
  <si>
    <t>https://sothebys-md.brightspotcdn.com/df/3c/a6dc1dd04204af0fb38ca787e22d/l23702-l042938-01.jpg</t>
  </si>
  <si>
    <t>https://www.sothebys.com/en/buy/auction/2023/the-cellar-of-lewis-chester-the-inaugural-selection/echezeaux-2015-jean-grivot-6-bt</t>
  </si>
  <si>
    <t>https://sothebys-md.brightspotcdn.com/2d/5d/96af6b5a44e39233b753ff171626/l23702-l042747-01.jpg</t>
  </si>
  <si>
    <t>Les beaux monts 2015 jean grivot (6 bt)</t>
  </si>
  <si>
    <t>https://www.sothebys.com/en/buy/auction/2023/the-cellar-of-lewis-chester-the-inaugural-selection/vosne-romanee-les-beaux-monts-2015-jean-grivot-6</t>
  </si>
  <si>
    <t>https://sothebys-md.brightspotcdn.com/01/38/e2e7d16f4200870bcae0f87b6ffb/l23702-l042825-01.jpg</t>
  </si>
  <si>
    <t>Les suchots 2017 jean grivot (6 bt)</t>
  </si>
  <si>
    <t>https://www.sothebys.com/en/buy/auction/2023/the-cellar-of-lewis-chester-the-inaugural-selection/vosne-romanee-les-suchots-2017-jean-grivot-6-bt</t>
  </si>
  <si>
    <t>https://sothebys-md.brightspotcdn.com/94/50/b86316904475bfe44c2d99934b77/l23702-l035457-01.jpg</t>
  </si>
  <si>
    <t>Clos De La Roche 2017 Lignier-Michelot (12 BT)</t>
  </si>
  <si>
    <t>https://www.sothebys.com/en/buy/auction/2023/the-cellar-of-lewis-chester-the-inaugural-selection/clos-de-la-roche-2017-lignier-michelot-12-bt</t>
  </si>
  <si>
    <t>https://sothebys-md.brightspotcdn.com/6a/c5/eefc681044d4bcf2fcc1ac23b6ae/l23702-l042884-01.jpg</t>
  </si>
  <si>
    <t>Clos De La Roche 2018 Lignier-Michelot (12 BT)</t>
  </si>
  <si>
    <t>https://www.sothebys.com/en/buy/auction/2023/the-cellar-of-lewis-chester-the-inaugural-selection/clos-de-la-roche-2018-lignier-michelot-12-bt</t>
  </si>
  <si>
    <t>https://sothebys-md.brightspotcdn.com/87/95/cd21a137408bbc84028b1ced2466/l23702-l042924-01.jpg</t>
  </si>
  <si>
    <t>Les faconnières 2017 lignier-michelot (12 bt)</t>
  </si>
  <si>
    <t>600 USD</t>
  </si>
  <si>
    <t>https://www.sothebys.com/en/buy/auction/2023/the-cellar-of-lewis-chester-the-inaugural-selection/morey-st-denis-les-faconnieres-2017-lignier</t>
  </si>
  <si>
    <t>https://sothebys-md.brightspotcdn.com/3f/b4/b337177f45509f936482e02f61c1/l23702-l042885-01.jpg</t>
  </si>
  <si>
    <t>Les faconnières 2018 lignier-michelot (12 bt)</t>
  </si>
  <si>
    <t>525 USD</t>
  </si>
  <si>
    <t>https://www.sothebys.com/en/buy/auction/2023/the-cellar-of-lewis-chester-the-inaugural-selection/morey-st-denis-les-faconnieres-2018-lignier</t>
  </si>
  <si>
    <t>https://sothebys-md.brightspotcdn.com/4b/68/b85da85248419e2f33248abfd8e7/l23702-l042899-01.jpg</t>
  </si>
  <si>
    <t>https://www.sothebys.com/en/buy/auction/2023/the-cellar-of-lewis-chester-the-inaugural-selection/chambertin-2010-rossignol-trapet-6-mag</t>
  </si>
  <si>
    <t>https://sothebys-md.brightspotcdn.com/0c/13/a4505295440494b78c30e79ac315/l23702-l035464-01.jpg</t>
  </si>
  <si>
    <t>https://www.sothebys.com/en/buy/auction/2023/the-cellar-of-lewis-chester-the-inaugural-selection/chambertin-2013-rossignol-trapet-3-mag</t>
  </si>
  <si>
    <t>https://sothebys-md.brightspotcdn.com/16/77/707e336043f7b6ac1e65376ab34b/l23702-l035436-01.jpg</t>
  </si>
  <si>
    <t>https://www.sothebys.com/en/buy/auction/2023/the-cellar-of-lewis-chester-the-inaugural-selection/chambertin-2015-rossignol-trapet-3-mag</t>
  </si>
  <si>
    <t>https://sothebys-md.brightspotcdn.com/b1/c4/d807a1a645e5b8a55b80a4cba803/l23702-l035434-01.jpg</t>
  </si>
  <si>
    <t>https://www.sothebys.com/en/buy/auction/2023/the-cellar-of-lewis-chester-the-inaugural-selection/chambertin-2016-rossignol-trapet-4-mag</t>
  </si>
  <si>
    <t>https://sothebys-md.brightspotcdn.com/5b/7b/3a28d23d4899a2569ff16b2b8fa1/l23702-l035236-01.jpg</t>
  </si>
  <si>
    <t>https://www.sothebys.com/en/buy/auction/2023/the-cellar-of-lewis-chester-the-inaugural-selection/chambertin-2017-rossignol-trapet-12-bt</t>
  </si>
  <si>
    <t>https://sothebys-md.brightspotcdn.com/46/45/4c744e73404da98e304f568f873d/l23702-l042906-01.jpg</t>
  </si>
  <si>
    <t>https://www.sothebys.com/en/buy/auction/2023/the-cellar-of-lewis-chester-the-inaugural-selection/chambertin-2017-rossignol-trapet-3-mag</t>
  </si>
  <si>
    <t>https://sothebys-md.brightspotcdn.com/90/55/2f8141054b2785c647d212f5f27b/l23702-l035450-01.jpg</t>
  </si>
  <si>
    <t>https://www.sothebys.com/en/buy/auction/2023/the-cellar-of-lewis-chester-the-inaugural-selection/chambertin-2018-rossignol-trapet-6-mag</t>
  </si>
  <si>
    <t>https://sothebys-md.brightspotcdn.com/e6/54/0d74fbe9461fa5ef4f9d3e272923/l23702-l035448-01.jpg</t>
  </si>
  <si>
    <t>https://www.sothebys.com/en/buy/auction/2023/the-cellar-of-lewis-chester-the-inaugural-selection/chambertin-2019-rossignol-trapet-3-mag</t>
  </si>
  <si>
    <t>https://sothebys-md.brightspotcdn.com/0d/bd/a28eeff3461c9a31e2473e8a31e8/l23702-l042903-01.jpg</t>
  </si>
  <si>
    <t>https://www.sothebys.com/en/buy/auction/2023/the-cellar-of-lewis-chester-the-inaugural-selection/chapelle-chambertin-2016-rossignol-trapet-6-bt</t>
  </si>
  <si>
    <t>https://sothebys-md.brightspotcdn.com/12/bd/a43b2f4d4bc4b6cd0462cdc86940/l23702-l035412-01.jpg</t>
  </si>
  <si>
    <t>https://www.sothebys.com/en/buy/auction/2023/the-cellar-of-lewis-chester-the-inaugural-selection/mazoyeres-chambertin-2015-j-taupenot-merme-12-bt</t>
  </si>
  <si>
    <t>https://sothebys-md.brightspotcdn.com/87/f6/543835c2467993a6d31db69c76a5/l23702-l041903-01.jpg</t>
  </si>
  <si>
    <t>https://www.sothebys.com/en/buy/auction/2023/the-cellar-of-lewis-chester-the-inaugural-selection/mazis-chambertin-2019-faiveley-6-bt</t>
  </si>
  <si>
    <t>https://sothebys-md.brightspotcdn.com/3b/fa/9b7ca71246d9bcaab0f074056f57/l23702-l031792-01.jpg</t>
  </si>
  <si>
    <t>https://www.sothebys.com/en/buy/auction/2023/the-cellar-of-lewis-chester-the-inaugural-selection/ruchottes-chambertin-2013-philippe-pacalet-6-bt</t>
  </si>
  <si>
    <t>https://sothebys-md.brightspotcdn.com/ad/69/af5481754b7493ab7e1eb12f6942/l23702-l031780-01.jpg</t>
  </si>
  <si>
    <t>https://www.sothebys.com/en/buy/auction/2023/the-cellar-of-lewis-chester-the-inaugural-selection/ruchottes-chambertin-2014-philippe-pacalet-6-bt</t>
  </si>
  <si>
    <t>https://sothebys-md.brightspotcdn.com/43/36/5475b0d846cfbd87d9764f26d0ee/l23702-l031778-01.jpg</t>
  </si>
  <si>
    <t>https://www.sothebys.com/en/buy/auction/2023/the-cellar-of-lewis-chester-the-inaugural-selection/ruchottes-chambertin-2014-philippe-pacalet-3-mag</t>
  </si>
  <si>
    <t>https://sothebys-md.brightspotcdn.com/57/a4/ed9b3e6b4659bb46eebd4564bc8d/l23702-l035108-01.jpg</t>
  </si>
  <si>
    <t>Bressandes 2016 philippe pacalet (6 mag)</t>
  </si>
  <si>
    <t>https://www.sothebys.com/en/buy/auction/2023/the-cellar-of-lewis-chester-the-inaugural-selection/corton-bressandes-2016-philippe-pacalet-6-mag</t>
  </si>
  <si>
    <t>https://sothebys-md.brightspotcdn.com/73/32/943efa824af3a79ff0ba0c923a45/l23702-l041814-01.jpg</t>
  </si>
  <si>
    <t>Bressandes 2017 philippe pacalet (3 mag)</t>
  </si>
  <si>
    <t>https://www.sothebys.com/en/buy/auction/2023/the-cellar-of-lewis-chester-the-inaugural-selection/corton-bressandes-2017-philippe-pacalet-3-mag</t>
  </si>
  <si>
    <t>https://sothebys-md.brightspotcdn.com/4f/e2/22b2ec434e91916ad6e0933edbda/l23702-l041814-01.jpg</t>
  </si>
  <si>
    <t>400 USD</t>
  </si>
  <si>
    <t>https://www.sothebys.com/en/buy/auction/2023/the-cellar-of-lewis-chester-the-inaugural-selection/bonnes-mares-2015-benjamin-leroux-1-mag</t>
  </si>
  <si>
    <t>https://sothebys-md.brightspotcdn.com/45/70/ca0abbd14757a5fce9229c2f82bb/l23702-l042974-01.jpg</t>
  </si>
  <si>
    <t>Clos De La Roche 2016 Chantal Remy (6 BT)</t>
  </si>
  <si>
    <t>https://www.sothebys.com/en/buy/auction/2023/the-cellar-of-lewis-chester-the-inaugural-selection/clos-de-la-roche-2016-chantal-remy-6-bt</t>
  </si>
  <si>
    <t>https://sothebys-md.brightspotcdn.com/4f/2c/ae1462a34d048875aaca3766069e/l23702-l035291-01.jpg</t>
  </si>
  <si>
    <t>https://www.sothebys.com/en/buy/auction/2023/the-cellar-of-lewis-chester-the-inaugural-selection/latricieres-chambertin-2017-david-duband-3-mag</t>
  </si>
  <si>
    <t>https://sothebys-md.brightspotcdn.com/33/3a/57f750014568ae9c330f75dbc9de/l23702-l042902-01.jpg</t>
  </si>
  <si>
    <t>Clos De Vougeot 2014 Denis Mortet (3 BT)</t>
  </si>
  <si>
    <t>https://www.sothebys.com/en/buy/auction/2023/the-cellar-of-lewis-chester-the-inaugural-selection/clos-de-vougeot-2014-denis-mortet-3-bt</t>
  </si>
  <si>
    <t>https://sothebys-md.brightspotcdn.com/4a/aa/474ddf534e74ae0fc3d08224ca7c/l23702-l031775-01.jpg</t>
  </si>
  <si>
    <t>Clos De Vougeot 2013 Drouhin-Laroze (3 MAG)</t>
  </si>
  <si>
    <t>300 USD</t>
  </si>
  <si>
    <t>https://www.sothebys.com/en/buy/auction/2023/the-cellar-of-lewis-chester-the-inaugural-selection/clos-de-vougeot-2013-drouhin-laroze-3-mag</t>
  </si>
  <si>
    <t>https://sothebys-md.brightspotcdn.com/15/fc/34bf399b49d99ece9c6cb1b7dc55/l23702-l041855-01.jpg</t>
  </si>
  <si>
    <t>https://www.sothebys.com/en/buy/auction/2023/the-cellar-of-lewis-chester-the-inaugural-selection/mazis-chambertin-2015-dupont-tisserandot-6-bt</t>
  </si>
  <si>
    <t>https://sothebys-md.brightspotcdn.com/12/14/126660474c0ba9c65a6fed37ae70/l23702-l035493-01.jpg</t>
  </si>
  <si>
    <t>https://www.sothebys.com/en/buy/auction/2023/the-cellar-of-lewis-chester-the-inaugural-selection/latricieres-chambertin-2016-domaine-fourrier-12-bt</t>
  </si>
  <si>
    <t>https://sothebys-md.brightspotcdn.com/e3/79/fbd1faea43f5a6573b2e3eee94ac/l23702-l041901-01.jpg</t>
  </si>
  <si>
    <t>Clos De Vougeot 2012 Méo-Camuzet (6 BT)</t>
  </si>
  <si>
    <t>https://www.sothebys.com/en/buy/auction/2023/the-cellar-of-lewis-chester-the-inaugural-selection/clos-de-vougeot-2012-meo-camuzet-6-bt</t>
  </si>
  <si>
    <t>https://sothebys-md.brightspotcdn.com/02/42/f27c385c402eb74295675a6d26a8/l23702-l041924-01.jpg</t>
  </si>
  <si>
    <t>Clos de bèze 2013 maison roche de bellene (6 bt)</t>
  </si>
  <si>
    <t>https://www.sothebys.com/en/buy/auction/2023/the-cellar-of-lewis-chester-the-inaugural-selection/chambertin-clos-de-beze-2013-maison-roche-de</t>
  </si>
  <si>
    <t>https://sothebys-md.brightspotcdn.com/32/e7/e4edfe2c4564a959d22329502cd0/l23702-l035065-01.jpg</t>
  </si>
  <si>
    <t>https://www.sothebys.com/en/buy/auction/2023/the-cellar-of-lewis-chester-the-inaugural-selection/chambertin-2014-pierre-damoy-6-bt</t>
  </si>
  <si>
    <t>https://sothebys-md.brightspotcdn.com/29/14/0280fc5c4ad4aa07d758f8740cbe/pierredamoychambertin2014.jpg</t>
  </si>
  <si>
    <t>https://www.sothebys.com/en/buy/auction/2023/the-cellar-of-lewis-chester-the-inaugural-selection/charmes-chambertin-2015-stephane-magnien-3-mag</t>
  </si>
  <si>
    <t>https://sothebys-md.brightspotcdn.com/86/37/dd3ee63e4b9d92c0d4d838fbaca4/l23702-l035244-01.jpg</t>
  </si>
  <si>
    <t>Volnay</t>
  </si>
  <si>
    <t>Clos du château des ducs 2015 michel lafarge (6 bt)</t>
  </si>
  <si>
    <t>https://www.sothebys.com/en/buy/auction/2023/the-cellar-of-lewis-chester-the-inaugural-selection/volnay-clos-du-chateau-des-ducs-2015-michel</t>
  </si>
  <si>
    <t>https://sothebys-md.brightspotcdn.com/4b/bd/4744b54347c38919de9a39191769/l23702-l041925-01.jpg</t>
  </si>
  <si>
    <t>Aux malconsorts 2012 albert bichot (6 bt)</t>
  </si>
  <si>
    <t>https://www.sothebys.com/en/buy/auction/2023/the-cellar-of-lewis-chester-the-inaugural-selection/vosne-romanee-aux-malconsorts-2012-albert-bichot-6</t>
  </si>
  <si>
    <t>https://sothebys-md.brightspotcdn.com/53/62/0a43eb93482193bfa4399cca4d86/l23702-l041939-01.jpg</t>
  </si>
  <si>
    <t>Pommard</t>
  </si>
  <si>
    <t>Clos des epeneaux 2013 comte armand (6 bt)</t>
  </si>
  <si>
    <t>https://www.sothebys.com/en/buy/auction/2023/the-cellar-of-lewis-chester-the-inaugural-selection/pommard-clos-des-epeneaux-2013-comte-armand-6-bt</t>
  </si>
  <si>
    <t>https://sothebys-md.brightspotcdn.com/23/c9/b3b2fe484321bb06f9d6f3072c62/l23702-l035063-01.jpg</t>
  </si>
  <si>
    <t>https://www.sothebys.com/en/buy/auction/2023/the-cellar-of-lewis-chester-the-inaugural-selection/bourgogne-rouge-2018-domaine-cecile-tremblay-6-bt</t>
  </si>
  <si>
    <t>https://sothebys-md.brightspotcdn.com/88/a8/a7fb8e804d32833dd353a7b3aae2/l23702-l042925-01.jpg</t>
  </si>
  <si>
    <t>Chablis</t>
  </si>
  <si>
    <t>Valmur 2012 domaine raveneau (6 bt)</t>
  </si>
  <si>
    <t>https://www.sothebys.com/en/buy/auction/2023/the-cellar-of-lewis-chester-the-inaugural-selection/chablis-valmur-2012-domaine-raveneau-6-bt</t>
  </si>
  <si>
    <t>https://sothebys-md.brightspotcdn.com/ab/53/c5be60be43c6a160deeb75b3b905/l23702-l035375-01.jpg</t>
  </si>
  <si>
    <t>Butteaux 2008 domaine raveneau (6 bt)</t>
  </si>
  <si>
    <t>https://www.sothebys.com/en/buy/auction/2023/the-cellar-of-lewis-chester-the-inaugural-selection/chablis-butteaux-2008-domaine-raveneau-6-bt</t>
  </si>
  <si>
    <t>https://sothebys-md.brightspotcdn.com/7f/7c/034356e242438fdc48cdd5cc1936/l23702-l035489-01.jpg</t>
  </si>
  <si>
    <t>Butteaux 2009 domaine raveneau (6 bt)</t>
  </si>
  <si>
    <t>https://www.sothebys.com/en/buy/auction/2023/the-cellar-of-lewis-chester-the-inaugural-selection/chablis-butteaux-2009-domaine-raveneau-6-bt</t>
  </si>
  <si>
    <t>https://sothebys-md.brightspotcdn.com/4e/a3/ffdeb532423f9c8007e201f22486/l23702-l041791-01.jpg</t>
  </si>
  <si>
    <t>Forêt 2018 domaine raveneau (6 bt)</t>
  </si>
  <si>
    <t>https://www.sothebys.com/en/buy/auction/2023/the-cellar-of-lewis-chester-the-inaugural-selection/chablis-foret-2018-domaine-raveneau-6-bt</t>
  </si>
  <si>
    <t>https://sothebys-md.brightspotcdn.com/3c/53/c1073b9142d1814d3680a0632e79/l23702-l031796-01.jpg</t>
  </si>
  <si>
    <t>Montée de tonnerre 2005 domaine raveneau (12 bt)</t>
  </si>
  <si>
    <t>7490 USD</t>
  </si>
  <si>
    <t>https://www.sothebys.com/en/buy/auction/2023/the-cellar-of-lewis-chester-the-inaugural-selection/chablis-montee-de-tonnerre-2005-domaine-raveneau</t>
  </si>
  <si>
    <t>https://sothebys-md.brightspotcdn.com/94/84/74667f044f85b382b4eee578d6e4/l23702-l042985-01.jpg</t>
  </si>
  <si>
    <t>Montée de tonnerre 2007 domaine raveneau (3 bt)</t>
  </si>
  <si>
    <t>https://www.sothebys.com/en/buy/auction/2023/the-cellar-of-lewis-chester-the-inaugural-selection/chablis-montee-de-tonnerre-2007-domaine-raveneau-3</t>
  </si>
  <si>
    <t>https://sothebys-md.brightspotcdn.com/0e/0f/36ebe3f64e16bb617a24ad46b6ba/l23702-l042891-01.jpg</t>
  </si>
  <si>
    <t>Montée de tonnerre 2008 domaine raveneau (1 bt)</t>
  </si>
  <si>
    <t>https://www.sothebys.com/en/buy/auction/2023/the-cellar-of-lewis-chester-the-inaugural-selection/chablis-montee-de-tonnerre-2008-domaine-raveneau-1</t>
  </si>
  <si>
    <t>https://sothebys-md.brightspotcdn.com/54/02/7532bb5345d4aec39a209091175d/l23702-l031789-01.jpg</t>
  </si>
  <si>
    <t>Montée de tonnerre 2008 domaine raveneau (5 bt)</t>
  </si>
  <si>
    <t>https://www.sothebys.com/en/buy/auction/2023/the-cellar-of-lewis-chester-the-inaugural-selection/chablis-montee-de-tonnerre-2008-domaine-raveneau-5</t>
  </si>
  <si>
    <t>https://sothebys-md.brightspotcdn.com/af/3a/cb67d01a48b2b7d494197e0f364f/l23702-l041815-01.jpg</t>
  </si>
  <si>
    <t>Montée de tonnerre 2009 domaine raveneau (3 bt)</t>
  </si>
  <si>
    <t>https://www.sothebys.com/en/buy/auction/2023/the-cellar-of-lewis-chester-the-inaugural-selection/chablis-montee-de-tonnerre-2009-domaine-raveneau-3</t>
  </si>
  <si>
    <t>https://sothebys-md.brightspotcdn.com/67/93/216cfa854dd0ad3b87b07f64ae6e/l23702-l042859-01.jpg</t>
  </si>
  <si>
    <t>Montée de tonnerre 2010 domaine raveneau (3 bt)</t>
  </si>
  <si>
    <t>https://www.sothebys.com/en/buy/auction/2023/the-cellar-of-lewis-chester-the-inaugural-selection/chablis-montee-de-tonnerre-2010-domaine-raveneau-3</t>
  </si>
  <si>
    <t>https://sothebys-md.brightspotcdn.com/58/30/f265a72743e3bec4fe70bcd5769d/l23702-l031776-01.jpg</t>
  </si>
  <si>
    <t>Montée de tonnerre 2011 domaine raveneau (5 bt)</t>
  </si>
  <si>
    <t>https://www.sothebys.com/en/buy/auction/2023/the-cellar-of-lewis-chester-the-inaugural-selection/chablis-montee-de-tonnerre-2011-domaine-raveneau-5</t>
  </si>
  <si>
    <t>https://sothebys-md.brightspotcdn.com/28/c0/14f9a78a43f3b5c5feaa8f96b1c4/l23702-l031777-01.jpg</t>
  </si>
  <si>
    <t>https://www.sothebys.com/en/buy/auction/2023/the-cellar-of-lewis-chester-the-inaugural-selection/chablis-montee-de-tonnerre-2011-domaine-raveneau-5-2</t>
  </si>
  <si>
    <t>https://sothebys-md.brightspotcdn.com/6b/f2/9f23f879464782166eb617c7675f/l23702-l042849-01.jpg</t>
  </si>
  <si>
    <t>Montée de tonnerre 2012 domaine raveneau (6 bt)</t>
  </si>
  <si>
    <t>https://www.sothebys.com/en/buy/auction/2023/the-cellar-of-lewis-chester-the-inaugural-selection/chablis-montee-de-tonnerre-2012-domaine-raveneau-6</t>
  </si>
  <si>
    <t>https://sothebys-md.brightspotcdn.com/e0/ed/6668805e4423bde87f124112fc5b/l23702-l041792-01.jpg</t>
  </si>
  <si>
    <t>Montée de tonnerre 2013 domaine raveneau (12 bt)</t>
  </si>
  <si>
    <t>https://www.sothebys.com/en/buy/auction/2023/the-cellar-of-lewis-chester-the-inaugural-selection/chablis-montee-de-tonnerre-2013-domaine-raveneau</t>
  </si>
  <si>
    <t>https://sothebys-md.brightspotcdn.com/27/a8/08be1ce549dd96bcf92400c50401/l23702-l042799-01.jpg</t>
  </si>
  <si>
    <t>Monts mains 2012 domaine raveneau (2 bt)</t>
  </si>
  <si>
    <t>https://www.sothebys.com/en/buy/auction/2023/the-cellar-of-lewis-chester-the-inaugural-selection/chablis-monts-mains-2012-domaine-raveneau-2-bt</t>
  </si>
  <si>
    <t>https://sothebys-md.brightspotcdn.com/46/3e/c16dfbc04c689c18ead38946199d/l23702-l042862-01.jpg</t>
  </si>
  <si>
    <t>Monts mains 2018 domaine raveneau (6 bt)</t>
  </si>
  <si>
    <t>https://www.sothebys.com/en/buy/auction/2023/the-cellar-of-lewis-chester-the-inaugural-selection/chablis-monts-mains-2018-domaine-raveneau-6-bt</t>
  </si>
  <si>
    <t>https://sothebys-md.brightspotcdn.com/f6/7e/d4b37620424ba0dae4c8189720ec/l23702-l031797-01.jpg</t>
  </si>
  <si>
    <t>Vaillons 2009 domaine raveneau (6 bt)</t>
  </si>
  <si>
    <t>https://www.sothebys.com/en/buy/auction/2023/the-cellar-of-lewis-chester-the-inaugural-selection/chablis-vaillons-2009-domaine-raveneau-6-bt</t>
  </si>
  <si>
    <t>https://sothebys-md.brightspotcdn.com/e4/1c/82a7fc4841bfa8e3607097af6bae/l23702-l041837-01.jpg</t>
  </si>
  <si>
    <t>Vaillons 2015 domaine raveneau (6 bt)</t>
  </si>
  <si>
    <t>https://www.sothebys.com/en/buy/auction/2023/the-cellar-of-lewis-chester-the-inaugural-selection/chablis-vaillons-2015-domaine-raveneau-6-bt</t>
  </si>
  <si>
    <t>https://sothebys-md.brightspotcdn.com/d0/3b/8c4ffb3e45beb9fb26395e413254/l23702-l035176-01.jpg</t>
  </si>
  <si>
    <t>Les clos 2010 vincent dauvissat (12 bt)</t>
  </si>
  <si>
    <t>https://www.sothebys.com/en/buy/auction/2023/the-cellar-of-lewis-chester-the-inaugural-selection/chablis-les-clos-2010-vincent-dauvissat-12-bt</t>
  </si>
  <si>
    <t>https://sothebys-md.brightspotcdn.com/87/1e/a4b602274a4bbacbcddd847b6ffc/l23702-l042800-01.jpg</t>
  </si>
  <si>
    <t>Les clos 2012 vincent dauvissat (6 bt)</t>
  </si>
  <si>
    <t>https://www.sothebys.com/en/buy/auction/2023/the-cellar-of-lewis-chester-the-inaugural-selection/chablis-les-clos-2012-vincent-dauvissat-6-bt</t>
  </si>
  <si>
    <t>https://sothebys-md.brightspotcdn.com/38/24/7567566a411aa782252ac1374ca3/l23702-l042808-01.jpg</t>
  </si>
  <si>
    <t>Preuses 2010 vincent dauvissat (12 bt)</t>
  </si>
  <si>
    <t>https://www.sothebys.com/en/buy/auction/2023/the-cellar-of-lewis-chester-the-inaugural-selection/chablis-preuses-2010-vincent-dauvissat-12-bt</t>
  </si>
  <si>
    <t>https://sothebys-md.brightspotcdn.com/a1/c6/31e7afc043a4b1649bcfe4b94ec7/l23702-l042801-01.jpg</t>
  </si>
  <si>
    <t>Preuses 2012 vincent dauvissat (12 bt)</t>
  </si>
  <si>
    <t>https://www.sothebys.com/en/buy/auction/2023/the-cellar-of-lewis-chester-the-inaugural-selection/chablis-preuses-2012-vincent-dauvissat-12-bt</t>
  </si>
  <si>
    <t>https://sothebys-md.brightspotcdn.com/46/9e/485262954204af3a10b7833b3c32/l23702-l041882-01.jpg</t>
  </si>
  <si>
    <t>https://www.sothebys.com/en/buy/auction/2023/the-cellar-of-lewis-chester-the-inaugural-selection/chablis-preuses-2012-vincent-dauvissat-12-bt-2</t>
  </si>
  <si>
    <t>https://sothebys-md.brightspotcdn.com/21/97/eb68bcbd42e8aed62ac0defd6041/l23702-l041882-01.jpg</t>
  </si>
  <si>
    <t>Preuses 2014 vincent dauvissat (3 bt)</t>
  </si>
  <si>
    <t>https://www.sothebys.com/en/buy/auction/2023/the-cellar-of-lewis-chester-the-inaugural-selection/chablis-preuses-2014-vincent-dauvissat-3-bt</t>
  </si>
  <si>
    <t>https://sothebys-md.brightspotcdn.com/4e/34/9cb100b64ee8b5a2c57b7232990c/l23702-l042755-01.jpg</t>
  </si>
  <si>
    <t>La forest 2016 vincent dauvissat (1 mag)</t>
  </si>
  <si>
    <t>250 USD</t>
  </si>
  <si>
    <t>https://www.sothebys.com/en/buy/auction/2023/the-cellar-of-lewis-chester-the-inaugural-selection/chablis-la-forest-2016-vincent-dauvissat-1-mag</t>
  </si>
  <si>
    <t>https://sothebys-md.brightspotcdn.com/b4/f8/204d675046518b5d73c13ad79927/l23702-l042935-01.jpg</t>
  </si>
  <si>
    <t>Grenouilles 2014 jean-paul et benoît droin (6 bt)</t>
  </si>
  <si>
    <t>https://www.sothebys.com/en/buy/auction/2023/the-cellar-of-lewis-chester-the-inaugural-selection/chablis-grenouilles-2014-jean-paul-et-benoit-droin</t>
  </si>
  <si>
    <t>https://sothebys-md.brightspotcdn.com/4a/cd/6424a0154d1aad038bb07657af88/l23702-l035316-01.jpg</t>
  </si>
  <si>
    <t>Grenouilles 2018 jean-paul et benoît droin (6 bt)</t>
  </si>
  <si>
    <t>275 USD</t>
  </si>
  <si>
    <t>https://www.sothebys.com/en/buy/auction/2023/the-cellar-of-lewis-chester-the-inaugural-selection/chablis-grenouilles-2018-jean-paul-et-benoit-droin</t>
  </si>
  <si>
    <t>https://sothebys-md.brightspotcdn.com/62/c8/926d851d45e392387167975a40a4/l23702-l035427-01.jpg</t>
  </si>
  <si>
    <t>Les clos 2014 jean-paul et benoît droin (12 bt)</t>
  </si>
  <si>
    <t>https://www.sothebys.com/en/buy/auction/2023/the-cellar-of-lewis-chester-the-inaugural-selection/chablis-les-clos-2014-jean-paul-et-benoit-droin-12</t>
  </si>
  <si>
    <t>https://sothebys-md.brightspotcdn.com/d4/15/bcef7c3a4fcab3219b4dbd674ddc/l23702-l041956-01.jpg</t>
  </si>
  <si>
    <t>https://www.sothebys.com/en/buy/auction/2023/the-cellar-of-lewis-chester-the-inaugural-selection/chablis-les-clos-2014-jean-paul-et-benoit-droin-12-2</t>
  </si>
  <si>
    <t>https://sothebys-md.brightspotcdn.com/38/2c/ee08585d4970a6b56320912e57ad/l23702-l041956-01.jpg</t>
  </si>
  <si>
    <t>Preuses 2018 jean-paul et benoît droin (6 bt)</t>
  </si>
  <si>
    <t>https://www.sothebys.com/en/buy/auction/2023/the-cellar-of-lewis-chester-the-inaugural-selection/chablis-preuses-2018-jean-paul-et-benoit-droin-6</t>
  </si>
  <si>
    <t>https://sothebys-md.brightspotcdn.com/9d/c8/c290043b410da0c18ffe5a6248c1/l23702-l035422-01.jpg</t>
  </si>
  <si>
    <t>Les clos 2014 william fèvre (12 bt)</t>
  </si>
  <si>
    <t>https://www.sothebys.com/en/buy/auction/2023/the-cellar-of-lewis-chester-the-inaugural-selection/chablis-les-clos-2014-william-fevre-12-bt</t>
  </si>
  <si>
    <t>https://sothebys-md.brightspotcdn.com/05/f6/d7b61627450a81106ee772db1db1/l23702-l042728-01.jpg</t>
  </si>
  <si>
    <t>Meursault</t>
  </si>
  <si>
    <t>Sous le dos d'ane 2015 domaine leflaive (6 bt)</t>
  </si>
  <si>
    <t>https://www.sothebys.com/en/buy/auction/2023/the-cellar-of-lewis-chester-the-inaugural-selection/meursault-sous-le-dos-dane-2015-domaine-leflaive-6</t>
  </si>
  <si>
    <t>https://sothebys-md.brightspotcdn.com/b9/fe/0c9146674b609c1e5f58fd53dfdf/l23702-l042641-01.jpg</t>
  </si>
  <si>
    <t>Puligny Montrachet</t>
  </si>
  <si>
    <t>Clavoillon 2015 domaine leflaive (12 bt)</t>
  </si>
  <si>
    <t>https://www.sothebys.com/en/buy/auction/2023/the-cellar-of-lewis-chester-the-inaugural-selection/puligny-montrachet-clavoillon-2015-domaine</t>
  </si>
  <si>
    <t>https://sothebys-md.brightspotcdn.com/92/91/ef5e95d44b5ba968dd3b8fc6950c/l23702-l042956-01.jpg</t>
  </si>
  <si>
    <t>Les pucelles 2010 domaine leflaive (1 dm)</t>
  </si>
  <si>
    <t>https://www.sothebys.com/en/buy/auction/2023/the-cellar-of-lewis-chester-the-inaugural-selection/puligny-montrachet-les-pucelles-2010-domaine</t>
  </si>
  <si>
    <t>https://sothebys-md.brightspotcdn.com/10/89/5b7a5636455e96786c5ac8e4496b/l23702-l042955-01.jpg</t>
  </si>
  <si>
    <t>Les pucelles 2012 domaine leflaive (3 mag)</t>
  </si>
  <si>
    <t>https://www.sothebys.com/en/buy/auction/2023/the-cellar-of-lewis-chester-the-inaugural-selection/puligny-montrachet-les-pucelles-2012-domaine</t>
  </si>
  <si>
    <t>https://sothebys-md.brightspotcdn.com/63/38/3ea372574e24b0561beff1c24916/l23702-l042904-01.jpg</t>
  </si>
  <si>
    <t>Les pucelles 2013 domaine leflaive (6 mag)</t>
  </si>
  <si>
    <t>https://www.sothebys.com/en/buy/auction/2023/the-cellar-of-lewis-chester-the-inaugural-selection/puligny-montrachet-les-pucelles-2013-domaine</t>
  </si>
  <si>
    <t>https://sothebys-md.brightspotcdn.com/ee/c7/fd1b48e54a7582ecf59247b232dd/l23702-l042879-01.jpg</t>
  </si>
  <si>
    <t>Les pucelles 2017 domaine leflaive (12 bt)</t>
  </si>
  <si>
    <t>5243 USD</t>
  </si>
  <si>
    <t>https://www.sothebys.com/en/buy/auction/2023/the-cellar-of-lewis-chester-the-inaugural-selection/puligny-montrachet-les-pucelles-2017-domaine</t>
  </si>
  <si>
    <t>https://sothebys-md.brightspotcdn.com/03/eb/142ace4c4696a5a5471e3b5b2fee/l23702-l031755-01.jpg</t>
  </si>
  <si>
    <t>350 USD</t>
  </si>
  <si>
    <t>https://www.sothebys.com/en/buy/auction/2023/the-cellar-of-lewis-chester-the-inaugural-selection/bourgogne-blanc-2019-domaine-leflaive-3-mag</t>
  </si>
  <si>
    <t>https://sothebys-md.brightspotcdn.com/6b/58/ce84082c405f944d9424960638d9/l23702-l042870-01.jpg</t>
  </si>
  <si>
    <t>Les folatières 2015 domaine dujac (3 bt)</t>
  </si>
  <si>
    <t>https://www.sothebys.com/en/buy/auction/2023/the-cellar-of-lewis-chester-the-inaugural-selection/puligny-montrachet-les-folatieres-2015-domaine</t>
  </si>
  <si>
    <t>https://sothebys-md.brightspotcdn.com/94/10/a1f8f37543bcb65a7a84f4a2e5e9/l23702-l035149-01.jpg</t>
  </si>
  <si>
    <t>Les folatières 2016 domaine dujac (3 bt)</t>
  </si>
  <si>
    <t>375 USD</t>
  </si>
  <si>
    <t>https://www.sothebys.com/en/buy/auction/2023/the-cellar-of-lewis-chester-the-inaugural-selection/puligny-montrachet-les-folatieres-2016-domaine</t>
  </si>
  <si>
    <t>https://sothebys-md.brightspotcdn.com/8b/bd/b5974fbf4eb58431fb108c336299/l23702-l035184-01.jpg</t>
  </si>
  <si>
    <t>Les folatières 2016 domaine dujac (3 mag)</t>
  </si>
  <si>
    <t>https://www.sothebys.com/en/buy/auction/2023/the-cellar-of-lewis-chester-the-inaugural-selection/puligny-montrachet-les-folatieres-2016-domaine-2</t>
  </si>
  <si>
    <t>https://sothebys-md.brightspotcdn.com/32/d8/c8f7e5f94b66a3bf3b52d9848e99/l23702-l042917-01.jpg</t>
  </si>
  <si>
    <t>Clos du cailleret 2015 domaine des lambrays (6 bt)</t>
  </si>
  <si>
    <t>https://www.sothebys.com/en/buy/auction/2023/the-cellar-of-lewis-chester-the-inaugural-selection/puligny-montrachet-clos-du-cailleret-2015-domaine</t>
  </si>
  <si>
    <t>https://sothebys-md.brightspotcdn.com/20/ea/85a1a0a14a7aa41ebe2b0050fb35/l23702-l041888-01.jpg</t>
  </si>
  <si>
    <t>Clos du cailleret 2017 domaine des lambrays (6 bt)</t>
  </si>
  <si>
    <t>https://www.sothebys.com/en/buy/auction/2023/the-cellar-of-lewis-chester-the-inaugural-selection/puligny-montrachet-clos-du-cailleret-2017-domaine</t>
  </si>
  <si>
    <t>https://sothebys-md.brightspotcdn.com/72/eb/b5c5571a424fb4921d0f89244a93/l23702-l042908-01.jpg</t>
  </si>
  <si>
    <t>Clos du cailleret 2018 domaine des lambrays (12 bt)</t>
  </si>
  <si>
    <t>https://www.sothebys.com/en/buy/auction/2023/the-cellar-of-lewis-chester-the-inaugural-selection/puligny-montrachet-clos-du-cailleret-2018-domaine</t>
  </si>
  <si>
    <t>https://sothebys-md.brightspotcdn.com/1a/eb/3bdfddc14dd2a8dd9a0cc1f111e5/l23702-l042867-01.jpg</t>
  </si>
  <si>
    <t>https://www.sothebys.com/en/buy/auction/2023/the-cellar-of-lewis-chester-the-inaugural-selection/corton-charlemagne-2014-domaine-henri-boillot-6-bt</t>
  </si>
  <si>
    <t>https://sothebys-md.brightspotcdn.com/67/42/ba9646e34744908a3ba7836db4c2/l23702-l042840-01.jpg</t>
  </si>
  <si>
    <t>Les perrières 2018 domaine henri boillot (6 bt)</t>
  </si>
  <si>
    <t>https://www.sothebys.com/en/buy/auction/2023/the-cellar-of-lewis-chester-the-inaugural-selection/puligny-montrachet-les-perrieres-2018-domaine</t>
  </si>
  <si>
    <t>https://sothebys-md.brightspotcdn.com/d9/7c/5ce35d564c629afa37a0340778db/l23702-l042863-01.jpg</t>
  </si>
  <si>
    <t>https://www.sothebys.com/en/buy/auction/2023/the-cellar-of-lewis-chester-the-inaugural-selection/chevalier-montrachet-2017-etienne-sauzet-3-bt</t>
  </si>
  <si>
    <t>https://sothebys-md.brightspotcdn.com/fa/8f/3ee6787b4c9dbf0f85f0737f0766/l23702-l042886-01.jpg</t>
  </si>
  <si>
    <t>https://www.sothebys.com/en/buy/auction/2023/the-cellar-of-lewis-chester-the-inaugural-selection/corton-charlemagne-2012-p-javillier-6-bt</t>
  </si>
  <si>
    <t>https://sothebys-md.brightspotcdn.com/70/61/8276e29c41e29138f7ec46a42f35/l23702-l041942-01.jpg</t>
  </si>
  <si>
    <t>Chassagne Montrachet</t>
  </si>
  <si>
    <t>Morgeot 2017 henri germain (6 mag)</t>
  </si>
  <si>
    <t>https://www.sothebys.com/en/buy/auction/2023/the-cellar-of-lewis-chester-the-inaugural-selection/chassagne-montrachet-morgeot-2017-henri-germain-6</t>
  </si>
  <si>
    <t>https://sothebys-md.brightspotcdn.com/b9/e7/0d858b9c47329ca4804c87bc1954/l23702-l042901-01.jpg</t>
  </si>
  <si>
    <t>Saint-Aubin</t>
  </si>
  <si>
    <t>Hommage a marguerite 2018 pierre-yves colin-morey (6 bt)</t>
  </si>
  <si>
    <t>https://www.sothebys.com/en/buy/auction/2023/the-cellar-of-lewis-chester-the-inaugural-selection/saint-aubin-hommage-a-marguerite-2018-pierre-yves</t>
  </si>
  <si>
    <t>https://sothebys-md.brightspotcdn.com/bb/ab/65edfb6b4ce4bf216457682ede68/l23702-l042872-01.jpg</t>
  </si>
  <si>
    <t>St Aubin</t>
  </si>
  <si>
    <t>Derriere chez edouard haute densité 2019 hubert lamy (6 bt)</t>
  </si>
  <si>
    <t>https://www.sothebys.com/en/buy/auction/2023/the-cellar-of-lewis-chester-the-inaugural-selection/st-aubin-derriere-chez-edouard-haute-densite-2019</t>
  </si>
  <si>
    <t>https://sothebys-md.brightspotcdn.com/97/b0/9ce8c9d748749257cf43e9989d51/l23702-l042919-01.jpg</t>
  </si>
  <si>
    <t>Krug</t>
  </si>
  <si>
    <t>Clos d'ambonnay 2002 (3 bt)</t>
  </si>
  <si>
    <t>https://www.sothebys.com/en/buy/auction/2023/the-cellar-of-lewis-chester-the-inaugural-selection/krug-clos-dambonnay-2002-3-bt</t>
  </si>
  <si>
    <t>https://sothebys-md.brightspotcdn.com/f7/09/75f615954733b626505123bc407b/l23702-l035320-01.jpg</t>
  </si>
  <si>
    <t>https://www.sothebys.com/en/buy/auction/2023/the-cellar-of-lewis-chester-the-inaugural-selection/krug-clos-dambonnay-2002-3-bt-2</t>
  </si>
  <si>
    <t>https://sothebys-md.brightspotcdn.com/93/02/b32ac8c7442db67333e3d18df1cc/l23702-l035320-01.jpg</t>
  </si>
  <si>
    <t>Clos du mesnil 2002 (3 bt)</t>
  </si>
  <si>
    <t>https://www.sothebys.com/en/buy/auction/2023/the-cellar-of-lewis-chester-the-inaugural-selection/krug-clos-du-mesnil-2002-3-bt</t>
  </si>
  <si>
    <t>https://sothebys-md.brightspotcdn.com/05/cb/6a53dc8144618f563ca2f3094782/l23702-l035296-01.jpg</t>
  </si>
  <si>
    <t>https://www.sothebys.com/en/buy/auction/2023/the-cellar-of-lewis-chester-the-inaugural-selection/krug-clos-du-mesnil-2002-3-bt-2</t>
  </si>
  <si>
    <t>https://sothebys-md.brightspotcdn.com/cf/bc/06539d134d68aeb9cfaf209faae2/l23702-l035296-01.jpg</t>
  </si>
  <si>
    <t>https://www.sothebys.com/en/buy/auction/2023/the-cellar-of-lewis-chester-the-inaugural-selection/krug-clos-du-mesnil-2002-3-bt-3</t>
  </si>
  <si>
    <t>https://sothebys-md.brightspotcdn.com/2a/42/7f3169a842f2be008af3007e25d6/l23702-l035296-01.jpg</t>
  </si>
  <si>
    <t>https://www.sothebys.com/en/buy/auction/2023/the-cellar-of-lewis-chester-the-inaugural-selection/krug-clos-du-mesnil-2002-3-bt-4</t>
  </si>
  <si>
    <t>https://sothebys-md.brightspotcdn.com/17/76/bc9b4af94debb0cbaed342613b41/l23702-l035296-01.jpg</t>
  </si>
  <si>
    <t>Krug Collection 1988 (3 BT)</t>
  </si>
  <si>
    <t>https://www.sothebys.com/en/buy/auction/2023/the-cellar-of-lewis-chester-the-inaugural-selection/krug-collection-1988-3-bt</t>
  </si>
  <si>
    <t>https://sothebys-md.brightspotcdn.com/e2/dc/3771d86143dea4e67fd6013191b6/l23702-l035468-01.jpg</t>
  </si>
  <si>
    <t>Krug Collection 1990 (3 BT)</t>
  </si>
  <si>
    <t>https://www.sothebys.com/en/buy/auction/2023/the-cellar-of-lewis-chester-the-inaugural-selection/krug-collection-1990-3-bt</t>
  </si>
  <si>
    <t>https://sothebys-md.brightspotcdn.com/95/6e/dfdd782a47f1b21f459bb6a9f2d3/l23702-l041974-01.jpg</t>
  </si>
  <si>
    <t>Krug Collection 1990 (1 MAG)</t>
  </si>
  <si>
    <t>https://www.sothebys.com/en/buy/auction/2023/the-cellar-of-lewis-chester-the-inaugural-selection/krug-collection-1990-1-mag</t>
  </si>
  <si>
    <t>https://sothebys-md.brightspotcdn.com/4f/09/d2adc56c4b52b2cb972fb8c64712/l23702-l041987-01.jpg</t>
  </si>
  <si>
    <t>Krug Collection 1990 (3 MAG)</t>
  </si>
  <si>
    <t>https://www.sothebys.com/en/buy/auction/2023/the-cellar-of-lewis-chester-the-inaugural-selection/krug-collection-1990-3-mag</t>
  </si>
  <si>
    <t>https://sothebys-md.brightspotcdn.com/5f/c4/eef8279a4c08a29363934f901902/l23702-l041987-01.jpg</t>
  </si>
  <si>
    <t>Krug 1995 (6 MAG)</t>
  </si>
  <si>
    <t>https://www.sothebys.com/en/buy/auction/2023/the-cellar-of-lewis-chester-the-inaugural-selection/krug-1995-6-mag</t>
  </si>
  <si>
    <t>https://sothebys-md.brightspotcdn.com/da/45/1a3317fe448681700dd7410320af/l23702-l035466-01.jpg</t>
  </si>
  <si>
    <t>Krug 1996 (1 BT)</t>
  </si>
  <si>
    <t>https://www.sothebys.com/en/buy/auction/2023/the-cellar-of-lewis-chester-the-inaugural-selection/krug-1996-1-bt</t>
  </si>
  <si>
    <t>https://sothebys-md.brightspotcdn.com/fb/c1/7cc188474d80a020cf0ad6446078/l23702-l035398-01.jpg</t>
  </si>
  <si>
    <t>Krug 1998 (3 MAG)</t>
  </si>
  <si>
    <t>https://www.sothebys.com/en/buy/auction/2023/the-cellar-of-lewis-chester-the-inaugural-selection/krug-1998-3-mag</t>
  </si>
  <si>
    <t>https://sothebys-md.brightspotcdn.com/d8/f5/2f2e1cda46c0b395edd7f45f4b70/l23702-l041984-01.jpg</t>
  </si>
  <si>
    <t>Krug 2000 (3 MAG)</t>
  </si>
  <si>
    <t>https://www.sothebys.com/en/buy/auction/2023/the-cellar-of-lewis-chester-the-inaugural-selection/krug-2000-3-mag</t>
  </si>
  <si>
    <t>https://sothebys-md.brightspotcdn.com/4d/55/b37444ff4af594c4754e5904a3d4/l23702-l041859-01.jpg</t>
  </si>
  <si>
    <t>https://www.sothebys.com/en/buy/auction/2023/the-cellar-of-lewis-chester-the-inaugural-selection/krug-2000-3-mag-2</t>
  </si>
  <si>
    <t>https://sothebys-md.brightspotcdn.com/e9/69/3c311ab648119a71be61bfd41895/l23702-l041859-01.jpg</t>
  </si>
  <si>
    <t>https://www.sothebys.com/en/buy/auction/2023/the-cellar-of-lewis-chester-the-inaugural-selection/krug-2000-3-mag-3</t>
  </si>
  <si>
    <t>https://sothebys-md.brightspotcdn.com/9f/95/da03ec944202b7fe91e006f7ca99/l23702-l041859-01.jpg</t>
  </si>
  <si>
    <t>https://www.sothebys.com/en/buy/auction/2023/the-cellar-of-lewis-chester-the-inaugural-selection/krug-2000-3-mag-4</t>
  </si>
  <si>
    <t>https://sothebys-md.brightspotcdn.com/72/5f/9278536b47b8b40152a5ef640e78/l23702-l041859-01.jpg</t>
  </si>
  <si>
    <t>Krug 2002 (6 BT)</t>
  </si>
  <si>
    <t>https://www.sothebys.com/en/buy/auction/2023/the-cellar-of-lewis-chester-the-inaugural-selection/krug-2002-6-bt</t>
  </si>
  <si>
    <t>https://sothebys-md.brightspotcdn.com/b5/d0/58ee1c3349699f283c328c15eb54/l23702-l035045-01.jpg</t>
  </si>
  <si>
    <t>https://www.sothebys.com/en/buy/auction/2023/the-cellar-of-lewis-chester-the-inaugural-selection/krug-2002-6-bt-2</t>
  </si>
  <si>
    <t>https://sothebys-md.brightspotcdn.com/ae/18/6cadf3c54091af3c2b31fb1ba9d4/l23702-l035045-01.jpg</t>
  </si>
  <si>
    <t>https://www.sothebys.com/en/buy/auction/2023/the-cellar-of-lewis-chester-the-inaugural-selection/krug-2002-6-bt-3</t>
  </si>
  <si>
    <t>https://sothebys-md.brightspotcdn.com/fc/93/a275016d45b59fb68388a7902823/l23702-l035045-01.jpg</t>
  </si>
  <si>
    <t>https://www.sothebys.com/en/buy/auction/2023/the-cellar-of-lewis-chester-the-inaugural-selection/krug-2002-6-bt-4</t>
  </si>
  <si>
    <t>https://sothebys-md.brightspotcdn.com/a8/2d/2d68c59c47a19f0d42ecd61d4238/l23702-l035045-01.jpg</t>
  </si>
  <si>
    <t>Krug 2004 (6 BT)</t>
  </si>
  <si>
    <t>https://www.sothebys.com/en/buy/auction/2023/the-cellar-of-lewis-chester-the-inaugural-selection/krug-2004-6-bt</t>
  </si>
  <si>
    <t>https://sothebys-md.brightspotcdn.com/f6/89/ec1f24964c7c93c8d79cb5cb585d/l23702-l042768-01.jpg</t>
  </si>
  <si>
    <t>https://www.sothebys.com/en/buy/auction/2023/the-cellar-of-lewis-chester-the-inaugural-selection/krug-2004-6-bt-2</t>
  </si>
  <si>
    <t>https://sothebys-md.brightspotcdn.com/de/8c/79b9bb614e5690427197da985d0b/l23702-l042768-01.jpg</t>
  </si>
  <si>
    <t>https://www.sothebys.com/en/buy/auction/2023/the-cellar-of-lewis-chester-the-inaugural-selection/krug-2004-6-bt-3</t>
  </si>
  <si>
    <t>https://sothebys-md.brightspotcdn.com/53/bc/da622df5436d97dc831cbc835aa2/l23702-l042768-01.jpg</t>
  </si>
  <si>
    <t>https://www.sothebys.com/en/buy/auction/2023/the-cellar-of-lewis-chester-the-inaugural-selection/krug-2004-6-bt-4</t>
  </si>
  <si>
    <t>https://sothebys-md.brightspotcdn.com/8b/01/fd5b855847bda2f4a0c4b555e863/l23702-l042768-01.jpg</t>
  </si>
  <si>
    <t>Krug Du Soliste À L'Orchestre En 2002 (3 BT)</t>
  </si>
  <si>
    <t>https://www.sothebys.com/en/buy/auction/2023/the-cellar-of-lewis-chester-the-inaugural-selection/krug-du-soliste-a-lorchestre-en-2002-3-bt</t>
  </si>
  <si>
    <t>https://sothebys-md.brightspotcdn.com/05/f4/fc376515493ca06f450480333126/l23702-l035431-01.jpg</t>
  </si>
  <si>
    <t>Krug Grande Cuvée</t>
  </si>
  <si>
    <t>160ème edition nv (3 bt)</t>
  </si>
  <si>
    <t>https://www.sothebys.com/en/buy/auction/2023/the-cellar-of-lewis-chester-the-inaugural-selection/krug-grande-cuvee-160eme-edition-nv-3-bt</t>
  </si>
  <si>
    <t>https://sothebys-md.brightspotcdn.com/83/60/b6fa98a94b7c9065cade605f9878/l23702-l035036-01.jpg</t>
  </si>
  <si>
    <t>161ème edition nv (1 dm)</t>
  </si>
  <si>
    <t>https://www.sothebys.com/en/buy/auction/2023/the-cellar-of-lewis-chester-the-inaugural-selection/krug-grande-cuvee-161eme-edition-nv-1-dm</t>
  </si>
  <si>
    <t>https://sothebys-md.brightspotcdn.com/f7/01/f0ef06ae4084a0da2f58f894c919/l23702-l041982-01.jpg</t>
  </si>
  <si>
    <t>161ème edition nv (3 dm)</t>
  </si>
  <si>
    <t>https://www.sothebys.com/en/buy/auction/2023/the-cellar-of-lewis-chester-the-inaugural-selection/krug-grande-cuvee-161eme-edition-nv-3-dm</t>
  </si>
  <si>
    <t>https://sothebys-md.brightspotcdn.com/49/4a/4ff107e240d380b92432f6fac7c3/l23702-l041982-01.jpg</t>
  </si>
  <si>
    <t>164ème édition nv (12 bt)</t>
  </si>
  <si>
    <t>https://www.sothebys.com/en/buy/auction/2023/the-cellar-of-lewis-chester-the-inaugural-selection/krug-grande-cuvee-164eme-edition-nv-12-bt</t>
  </si>
  <si>
    <t>https://sothebys-md.brightspotcdn.com/97/4c/c539797f44c0a14fee6b9e37b9e0/l23702-l042978-01.jpg</t>
  </si>
  <si>
    <t>https://www.sothebys.com/en/buy/auction/2023/the-cellar-of-lewis-chester-the-inaugural-selection/krug-grande-cuvee-164eme-edition-nv-12-bt-2</t>
  </si>
  <si>
    <t>https://sothebys-md.brightspotcdn.com/b7/b0/31adc78f4429b0064a42b9debb36/l23702-l035345-01.jpg</t>
  </si>
  <si>
    <t>https://www.sothebys.com/en/buy/auction/2023/the-cellar-of-lewis-chester-the-inaugural-selection/krug-grande-cuvee-164eme-edition-nv-12-bt-3</t>
  </si>
  <si>
    <t>https://sothebys-md.brightspotcdn.com/5e/dd/d3c428f9436184a02d31ad0034e7/l23702-l035345-01.jpg</t>
  </si>
  <si>
    <t>https://www.sothebys.com/en/buy/auction/2023/the-cellar-of-lewis-chester-the-inaugural-selection/krug-grande-cuvee-164eme-edition-nv-12-bt-4</t>
  </si>
  <si>
    <t>https://sothebys-md.brightspotcdn.com/b9/e9/0f3b28be4446b2d83c71fcd2af9b/l23702-l035345-01.jpg</t>
  </si>
  <si>
    <t>164ème édition nv (3 mag)</t>
  </si>
  <si>
    <t>https://www.sothebys.com/en/buy/auction/2023/the-cellar-of-lewis-chester-the-inaugural-selection/krug-grande-cuvee-164eme-edition-nv-3-mag</t>
  </si>
  <si>
    <t>https://sothebys-md.brightspotcdn.com/9f/73/acf53f3e4105aa049b9b0a58517f/l23702-l035341-01.jpg</t>
  </si>
  <si>
    <t>164ème édition nv (6 mag)</t>
  </si>
  <si>
    <t>https://www.sothebys.com/en/buy/auction/2023/the-cellar-of-lewis-chester-the-inaugural-selection/krug-grande-cuvee-164eme-edition-nv-6-mag</t>
  </si>
  <si>
    <t>https://sothebys-md.brightspotcdn.com/01/f9/ff98b56b45d0abcc12489392a19a/l23702-l035341-01.jpg</t>
  </si>
  <si>
    <t>168ème édition nv (6 bt)</t>
  </si>
  <si>
    <t>https://www.sothebys.com/en/buy/auction/2023/the-cellar-of-lewis-chester-the-inaugural-selection/krug-grande-cuvee-168eme-edition-nv-6-bt</t>
  </si>
  <si>
    <t>https://sothebys-md.brightspotcdn.com/cd/b1/a90bce474ad4b31725dc57348893/l23702-l035047-01.jpg</t>
  </si>
  <si>
    <t>168ème édition nv (12 bt)</t>
  </si>
  <si>
    <t>https://www.sothebys.com/en/buy/auction/2023/the-cellar-of-lewis-chester-the-inaugural-selection/krug-grande-cuvee-168eme-edition-nv-12-bt</t>
  </si>
  <si>
    <t>https://sothebys-md.brightspotcdn.com/74/84/de175c7a457fb485e9c1ea36ae8f/l23702-l035047-01.jpg</t>
  </si>
  <si>
    <t>Krug Grand Cuvee Vertical Edition NV (161</t>
  </si>
  <si>
    <t>162,163,164,165,166) (6 bt)</t>
  </si>
  <si>
    <t>https://www.sothebys.com/en/buy/auction/2023/the-cellar-of-lewis-chester-the-inaugural-selection/krug-grand-cuvee-vertical-edition-nv-161-162-163</t>
  </si>
  <si>
    <t>https://sothebys-md.brightspotcdn.com/01/f4/efa185a6486db87d72612c3931d8/l23702-l035452-01.jpg</t>
  </si>
  <si>
    <t>Krug Rosé NV (1 DM)</t>
  </si>
  <si>
    <t>https://www.sothebys.com/en/buy/auction/2023/the-cellar-of-lewis-chester-the-inaugural-selection/krug-rose-nv-1-dm</t>
  </si>
  <si>
    <t>https://sothebys-md.brightspotcdn.com/51/de/1eab381a4a43805aa73beea707eb/l23702-l035417-01.jpg</t>
  </si>
  <si>
    <t>https://www.sothebys.com/en/buy/auction/2023/the-cellar-of-lewis-chester-the-inaugural-selection/krug-rose-nv-1-dm-2</t>
  </si>
  <si>
    <t>https://sothebys-md.brightspotcdn.com/79/57/b308b24248549748990325623aac/l23702-l035417-01.jpg</t>
  </si>
  <si>
    <t>https://www.sothebys.com/en/buy/auction/2023/the-cellar-of-lewis-chester-the-inaugural-selection/krug-rose-nv-1-dm-3</t>
  </si>
  <si>
    <t>https://sothebys-md.brightspotcdn.com/b7/68/7ed67f8845cc8330836f92568dc7/l23702-l035417-01.jpg</t>
  </si>
  <si>
    <t>https://www.sothebys.com/en/buy/auction/2023/the-cellar-of-lewis-chester-the-inaugural-selection/krug-rose-nv-1-dm-4</t>
  </si>
  <si>
    <t>https://sothebys-md.brightspotcdn.com/dd/41/69871e964b2d8effcb41ba4a352c/l23702-l035417-01.jpg</t>
  </si>
  <si>
    <t>https://www.sothebys.com/en/buy/auction/2023/the-cellar-of-lewis-chester-the-inaugural-selection/krug-rose-nv-1-dm-5</t>
  </si>
  <si>
    <t>https://sothebys-md.brightspotcdn.com/19/ac/5e75247844db86502657e4c3363b/l23702-l035417-01.jpg</t>
  </si>
  <si>
    <t>https://www.sothebys.com/en/buy/auction/2023/the-cellar-of-lewis-chester-the-inaugural-selection/krug-rose-nv-1-dm-6</t>
  </si>
  <si>
    <t>https://sothebys-md.brightspotcdn.com/4a/e3/83fa8dc647dcaa4d1d84465903b9/l23702-l035417-01.jpg</t>
  </si>
  <si>
    <t>Krug Rosé NV (3 MAG)</t>
  </si>
  <si>
    <t>https://www.sothebys.com/en/buy/auction/2023/the-cellar-of-lewis-chester-the-inaugural-selection/krug-rose-nv-3-mag</t>
  </si>
  <si>
    <t>https://sothebys-md.brightspotcdn.com/d9/94/cc24b2d6446ebcec469d26e44a9c/l23702-l035396-01.jpg</t>
  </si>
  <si>
    <t>https://www.sothebys.com/en/buy/auction/2023/the-cellar-of-lewis-chester-the-inaugural-selection/krug-rose-nv-3-mag-2</t>
  </si>
  <si>
    <t>https://sothebys-md.brightspotcdn.com/9d/40/505a39fe434b8df8d7e0002f142b/l23702-l035396-01.jpg</t>
  </si>
  <si>
    <t>https://www.sothebys.com/en/buy/auction/2023/the-cellar-of-lewis-chester-the-inaugural-selection/krug-rose-nv-3-mag-3</t>
  </si>
  <si>
    <t>https://sothebys-md.brightspotcdn.com/5f/72/2571983846679e4e527e149d6085/l23702-l035396-01.jpg</t>
  </si>
  <si>
    <t>https://www.sothebys.com/en/buy/auction/2023/the-cellar-of-lewis-chester-the-inaugural-selection/krug-rose-nv-3-mag-4</t>
  </si>
  <si>
    <t>https://sothebys-md.brightspotcdn.com/9b/14/01f74fd44a1d9747ae1b949e04c1/l23702-l035396-01.jpg</t>
  </si>
  <si>
    <t>Dom Pérignon</t>
  </si>
  <si>
    <t>P3 1990 (1 bt)</t>
  </si>
  <si>
    <t>https://www.sothebys.com/en/buy/auction/2023/the-cellar-of-lewis-chester-the-inaugural-selection/dom-perignon-p3-1990-1-bt</t>
  </si>
  <si>
    <t>https://sothebys-md.brightspotcdn.com/ae/de/0820c9ff4d1aaeaa6286fd20195d/l23702-l035443-01.jpg</t>
  </si>
  <si>
    <t>https://www.sothebys.com/en/buy/auction/2023/the-cellar-of-lewis-chester-the-inaugural-selection/dom-perignon-p3-1990-1-bt-2</t>
  </si>
  <si>
    <t>https://sothebys-md.brightspotcdn.com/91/3f/04eaa63745c6afed6b85684bc694/l23702-l035443-01.jpg</t>
  </si>
  <si>
    <t>https://www.sothebys.com/en/buy/auction/2023/the-cellar-of-lewis-chester-the-inaugural-selection/dom-perignon-p3-1990-1-bt-3</t>
  </si>
  <si>
    <t>https://sothebys-md.brightspotcdn.com/55/3b/7a01f0ce46c09f6e575b76ba3ddd/l23702-l035443-01.jpg</t>
  </si>
  <si>
    <t>P3 1992 (1 bt)</t>
  </si>
  <si>
    <t>https://www.sothebys.com/en/buy/auction/2023/the-cellar-of-lewis-chester-the-inaugural-selection/dom-perignon-p3-1992-1-bt</t>
  </si>
  <si>
    <t>https://sothebys-md.brightspotcdn.com/7c/8b/07cf40ae40ca86fe6c17e668c435/l23702-l035031-01.jpg</t>
  </si>
  <si>
    <t>https://www.sothebys.com/en/buy/auction/2023/the-cellar-of-lewis-chester-the-inaugural-selection/dom-perignon-p3-1992-1-bt-2</t>
  </si>
  <si>
    <t>https://sothebys-md.brightspotcdn.com/90/3c/d318218c43c3a169ca2de77f3c0c/l23702-l035031-01.jpg</t>
  </si>
  <si>
    <t>https://www.sothebys.com/en/buy/auction/2023/the-cellar-of-lewis-chester-the-inaugural-selection/dom-perignon-p3-1992-1-bt-3</t>
  </si>
  <si>
    <t>https://sothebys-md.brightspotcdn.com/da/09/3bd9eee6476793091e30dd006ebe/l23702-l035031-01.jpg</t>
  </si>
  <si>
    <t>P3 1993 (1 bt)</t>
  </si>
  <si>
    <t>https://www.sothebys.com/en/buy/auction/2023/the-cellar-of-lewis-chester-the-inaugural-selection/dom-perignon-p3-1993-1-bt</t>
  </si>
  <si>
    <t>https://sothebys-md.brightspotcdn.com/dd/6c/b650afc7442e98db3096f744fe62/l23702-l041993-01.jpg</t>
  </si>
  <si>
    <t>https://www.sothebys.com/en/buy/auction/2023/the-cellar-of-lewis-chester-the-inaugural-selection/dom-perignon-p3-1993-1-bt-2</t>
  </si>
  <si>
    <t>https://sothebys-md.brightspotcdn.com/68/a4/9548a60c473f84892cf8ef5075d4/l23702-l041993-01.jpg</t>
  </si>
  <si>
    <t>https://www.sothebys.com/en/buy/auction/2023/the-cellar-of-lewis-chester-the-inaugural-selection/dom-perignon-p3-1993-1-bt-3</t>
  </si>
  <si>
    <t>https://sothebys-md.brightspotcdn.com/4e/ab/b87a1ad14b2f8dac95a07d6fab16/l23702-l041993-01.jpg</t>
  </si>
  <si>
    <t>P2 1996 (3 bt)</t>
  </si>
  <si>
    <t>https://www.sothebys.com/en/buy/auction/2023/the-cellar-of-lewis-chester-the-inaugural-selection/dom-perignon-p2-1996-3-bt</t>
  </si>
  <si>
    <t>https://sothebys-md.brightspotcdn.com/af/13/3ab4ce154008a34d363e027c546a/l23702-l035292-01.jpg</t>
  </si>
  <si>
    <t>P2 1998 (6 bt)</t>
  </si>
  <si>
    <t>https://www.sothebys.com/en/buy/auction/2023/the-cellar-of-lewis-chester-the-inaugural-selection/dom-perignon-p2-1998-6-bt</t>
  </si>
  <si>
    <t>https://sothebys-md.brightspotcdn.com/c8/1b/8ad927c74a13a19e6e2a05569397/l23702-l035363-01.jpg</t>
  </si>
  <si>
    <t>https://www.sothebys.com/en/buy/auction/2023/the-cellar-of-lewis-chester-the-inaugural-selection/dom-perignon-p2-1998-6-bt-2</t>
  </si>
  <si>
    <t>https://sothebys-md.brightspotcdn.com/6e/5e/ed3255d74962937081004c9b1db7/l23702-l035363-01.jpg</t>
  </si>
  <si>
    <t>P2 1999 (3 bt)</t>
  </si>
  <si>
    <t>https://www.sothebys.com/en/buy/auction/2023/the-cellar-of-lewis-chester-the-inaugural-selection/dom-perignon-p2-1999-3-bt</t>
  </si>
  <si>
    <t>https://sothebys-md.brightspotcdn.com/8a/ef/2ef9b41c45f9a2a1dcebfafe1e36/l23702-l035138-01.jpg</t>
  </si>
  <si>
    <t>P2 2000 (6 bt)</t>
  </si>
  <si>
    <t>https://www.sothebys.com/en/buy/auction/2023/the-cellar-of-lewis-chester-the-inaugural-selection/dom-perignon-p2-2000-6-bt</t>
  </si>
  <si>
    <t>https://sothebys-md.brightspotcdn.com/ee/ae/b933e6894699b9db6099bb35beb3/l23702-l035142-01.jpg</t>
  </si>
  <si>
    <t>P2 2002 (6 bt)</t>
  </si>
  <si>
    <t>https://www.sothebys.com/en/buy/auction/2023/the-cellar-of-lewis-chester-the-inaugural-selection/dom-perignon-p2-2002-6-bt</t>
  </si>
  <si>
    <t>https://sothebys-md.brightspotcdn.com/ea/c5/659a3db2425aa767877e73101963/l23702-l035295-01.jpg</t>
  </si>
  <si>
    <t>https://www.sothebys.com/en/buy/auction/2023/the-cellar-of-lewis-chester-the-inaugural-selection/dom-perignon-p2-2002-6-bt-2</t>
  </si>
  <si>
    <t>https://sothebys-md.brightspotcdn.com/bc/c1/9d6b55894254a567b22b75cbfc06/l23702-l035295-01.jpg</t>
  </si>
  <si>
    <t>https://www.sothebys.com/en/buy/auction/2023/the-cellar-of-lewis-chester-the-inaugural-selection/dom-perignon-p2-2002-6-bt-3</t>
  </si>
  <si>
    <t>https://sothebys-md.brightspotcdn.com/c5/c0/03720d734c8986791c58c7060822/l23702-l035295-01.jpg</t>
  </si>
  <si>
    <t>P2 2003 (6 bt)</t>
  </si>
  <si>
    <t>https://www.sothebys.com/en/buy/auction/2023/the-cellar-of-lewis-chester-the-inaugural-selection/dom-perignon-p2-2003-6-bt</t>
  </si>
  <si>
    <t>https://sothebys-md.brightspotcdn.com/d4/ad/493378ec4abca0c1174bbe47372f/l23702-l035295-01.jpg</t>
  </si>
  <si>
    <t>https://www.sothebys.com/en/buy/auction/2023/the-cellar-of-lewis-chester-the-inaugural-selection/dom-perignon-p2-2003-6-bt-2</t>
  </si>
  <si>
    <t>https://sothebys-md.brightspotcdn.com/5d/ec/031e2dde4bceb2e8719de08cacbc/l23702-l035295-01.jpg</t>
  </si>
  <si>
    <t>https://www.sothebys.com/en/buy/auction/2023/the-cellar-of-lewis-chester-the-inaugural-selection/dom-perignon-p2-2003-6-bt-3</t>
  </si>
  <si>
    <t>https://sothebys-md.brightspotcdn.com/e7/61/6ba4062841ddab41d8b444249358/l23702-l035295-01.jpg</t>
  </si>
  <si>
    <t>https://www.sothebys.com/en/buy/auction/2023/the-cellar-of-lewis-chester-the-inaugural-selection/dom-perignon-p2-2003-6-bt-4</t>
  </si>
  <si>
    <t>https://sothebys-md.brightspotcdn.com/09/44/be563ef44a2b9c170c8c9f74b658/l23702-l035295-01.jpg</t>
  </si>
  <si>
    <t>Dom Pérignon 2002 (6 BT)</t>
  </si>
  <si>
    <t>https://www.sothebys.com/en/buy/auction/2023/the-cellar-of-lewis-chester-the-inaugural-selection/dom-perignon-2002-6-bt</t>
  </si>
  <si>
    <t>https://sothebys-md.brightspotcdn.com/ae/a9/c37f67784307855946f29e4c531a/l23702-l041947-01.jpg</t>
  </si>
  <si>
    <t>https://www.sothebys.com/en/buy/auction/2023/the-cellar-of-lewis-chester-the-inaugural-selection/dom-perignon-2002-6-bt-2</t>
  </si>
  <si>
    <t>https://sothebys-md.brightspotcdn.com/dc/08/70fa4c1a4f948aebe7e1174d8176/l23702-l041947-01.jpg</t>
  </si>
  <si>
    <t>Dom Pérignon 2002 (3 MAG)</t>
  </si>
  <si>
    <t>https://www.sothebys.com/en/buy/auction/2023/the-cellar-of-lewis-chester-the-inaugural-selection/dom-perignon-2002-3-mag</t>
  </si>
  <si>
    <t>https://sothebys-md.brightspotcdn.com/b4/27/4c1b57a548958fc84b333dc505d6/l23702-l042686-01.jpg</t>
  </si>
  <si>
    <t>https://www.sothebys.com/en/buy/auction/2023/the-cellar-of-lewis-chester-the-inaugural-selection/dom-perignon-2002-3-mag-2</t>
  </si>
  <si>
    <t>https://sothebys-md.brightspotcdn.com/a3/0a/6bcd5f314755b0e41ae3100d0d22/l23702-l042686-01.jpg</t>
  </si>
  <si>
    <t>Dom Pérignon 2004 (3 MAG)</t>
  </si>
  <si>
    <t>https://www.sothebys.com/en/buy/auction/2023/the-cellar-of-lewis-chester-the-inaugural-selection/dom-perignon-2004-3-mag</t>
  </si>
  <si>
    <t>https://sothebys-md.brightspotcdn.com/01/d0/bbeb05e94360aae5c5090902dd14/l23702-l042714-01.jpg</t>
  </si>
  <si>
    <t>https://www.sothebys.com/en/buy/auction/2023/the-cellar-of-lewis-chester-the-inaugural-selection/dom-perignon-2004-3-mag-2</t>
  </si>
  <si>
    <t>https://sothebys-md.brightspotcdn.com/fc/6b/6e0487ec4e1e96439506c6b4698e/l23702-l042714-01.jpg</t>
  </si>
  <si>
    <t>Dom Pérignon 2005 (1 DM)</t>
  </si>
  <si>
    <t>https://www.sothebys.com/en/buy/auction/2023/the-cellar-of-lewis-chester-the-inaugural-selection/dom-perignon-2005-1-dm</t>
  </si>
  <si>
    <t>https://sothebys-md.brightspotcdn.com/ca/5a/685977714969b1151ea012b92706/l23702-l035306-01.jpg</t>
  </si>
  <si>
    <t>https://www.sothebys.com/en/buy/auction/2023/the-cellar-of-lewis-chester-the-inaugural-selection/dom-perignon-2005-1-dm-2</t>
  </si>
  <si>
    <t>https://sothebys-md.brightspotcdn.com/ff/8c/be96beb8460fb02f287e0b0e7670/l23702-l035306-01.jpg</t>
  </si>
  <si>
    <t>Dom Pérignon 2008 (3 MAG)</t>
  </si>
  <si>
    <t>https://www.sothebys.com/en/buy/auction/2023/the-cellar-of-lewis-chester-the-inaugural-selection/dom-perignon-2008-3-mag</t>
  </si>
  <si>
    <t>https://sothebys-md.brightspotcdn.com/01/a4/44234c3645cd92f264f9694090fb/l23702-l035151-01.jpg</t>
  </si>
  <si>
    <t>https://www.sothebys.com/en/buy/auction/2023/the-cellar-of-lewis-chester-the-inaugural-selection/dom-perignon-2008-3-mag-2</t>
  </si>
  <si>
    <t>https://sothebys-md.brightspotcdn.com/26/a2/2236c7304cfba5d9c592e05c17e6/l23702-l035151-01.jpg</t>
  </si>
  <si>
    <t>https://www.sothebys.com/en/buy/auction/2023/the-cellar-of-lewis-chester-the-inaugural-selection/dom-perignon-2008-3-mag-3</t>
  </si>
  <si>
    <t>https://sothebys-md.brightspotcdn.com/00/46/7ce8d0ab48a8ae1844610e4779e3/l23702-l035151-01.jpg</t>
  </si>
  <si>
    <t>Dom Pérignon 2009 (3 MAG)</t>
  </si>
  <si>
    <t>https://www.sothebys.com/en/buy/auction/2023/the-cellar-of-lewis-chester-the-inaugural-selection/dom-perignon-2009-3-mag</t>
  </si>
  <si>
    <t>https://sothebys-md.brightspotcdn.com/74/e2/3c32f7a34ceeb0d6a3746f044b55/l23702-l035299-01.jpg</t>
  </si>
  <si>
    <t>Dom Pérignon 2010 (3 MAG)</t>
  </si>
  <si>
    <t>https://www.sothebys.com/en/buy/auction/2023/the-cellar-of-lewis-chester-the-inaugural-selection/dom-perignon-2010-3-mag</t>
  </si>
  <si>
    <t>https://sothebys-md.brightspotcdn.com/e8/86/9a80762d49ecb668739a980085dd/l23702-l035163-01.jpg</t>
  </si>
  <si>
    <t>https://www.sothebys.com/en/buy/auction/2023/the-cellar-of-lewis-chester-the-inaugural-selection/dom-perignon-2010-3-mag-2</t>
  </si>
  <si>
    <t>https://sothebys-md.brightspotcdn.com/8c/87/fffadd8343d7a7ab9d09745f4168/l23702-l035163-01.jpg</t>
  </si>
  <si>
    <t>Dom Pérignon 2012 (12 BT)</t>
  </si>
  <si>
    <t>https://www.sothebys.com/en/buy/auction/2023/the-cellar-of-lewis-chester-the-inaugural-selection/dom-perignon-2012-12-bt</t>
  </si>
  <si>
    <t>https://sothebys-md.brightspotcdn.com/28/a0/079f107544348ef270d535b06392/l23702-l035114-01.jpg</t>
  </si>
  <si>
    <t>https://www.sothebys.com/en/buy/auction/2023/the-cellar-of-lewis-chester-the-inaugural-selection/dom-perignon-2012-12-bt-2</t>
  </si>
  <si>
    <t>https://sothebys-md.brightspotcdn.com/77/eb/afb032564f48a3d5f9d8fe27a9f5/l23702-l035114-01.jpg</t>
  </si>
  <si>
    <t>https://www.sothebys.com/en/buy/auction/2023/the-cellar-of-lewis-chester-the-inaugural-selection/dom-perignon-2012-12-bt-3</t>
  </si>
  <si>
    <t>https://sothebys-md.brightspotcdn.com/f9/fa/c5e0e6d444b5afd98ac1a08e2909/l23702-l035114-01.jpg</t>
  </si>
  <si>
    <t>Rosé 2002 (6 bt)</t>
  </si>
  <si>
    <t>https://www.sothebys.com/en/buy/auction/2023/the-cellar-of-lewis-chester-the-inaugural-selection/dom-perignon-rose-2002-6-bt</t>
  </si>
  <si>
    <t>https://sothebys-md.brightspotcdn.com/cc/ba/c36a5c2d4679bc95455b8dbda820/l23702-l035354-01.jpg</t>
  </si>
  <si>
    <t>https://www.sothebys.com/en/buy/auction/2023/the-cellar-of-lewis-chester-the-inaugural-selection/dom-perignon-rose-2002-6-bt-2</t>
  </si>
  <si>
    <t>https://sothebys-md.brightspotcdn.com/0c/1a/5a77ecbe4442a00b3f464a41a825/l23702-l035354-01.jpg</t>
  </si>
  <si>
    <t>Rosé 2006 (3 mag)</t>
  </si>
  <si>
    <t>https://www.sothebys.com/en/buy/auction/2023/the-cellar-of-lewis-chester-the-inaugural-selection/dom-perignon-rose-2006-3-mag</t>
  </si>
  <si>
    <t>https://sothebys-md.brightspotcdn.com/e8/ab/1db5db49478cba0948d5a594aef5/l23702-l041980-01.jpg</t>
  </si>
  <si>
    <t>https://www.sothebys.com/en/buy/auction/2023/the-cellar-of-lewis-chester-the-inaugural-selection/dom-perignon-rose-2006-3-mag-2</t>
  </si>
  <si>
    <t>https://sothebys-md.brightspotcdn.com/26/88/df6eb49440fa9aa9798c4fb65918/l23702-l041980-01.jpg</t>
  </si>
  <si>
    <t>https://www.sothebys.com/en/buy/auction/2023/the-cellar-of-lewis-chester-the-inaugural-selection/dom-perignon-rose-2006-3-mag-3</t>
  </si>
  <si>
    <t>https://sothebys-md.brightspotcdn.com/9f/49/186f6b754d1b9dc2a3ec40da4eb0/l23702-l041980-01.jpg</t>
  </si>
  <si>
    <t>https://www.sothebys.com/en/buy/auction/2023/the-cellar-of-lewis-chester-the-inaugural-selection/dom-perignon-rose-2006-3-mag-4</t>
  </si>
  <si>
    <t>https://sothebys-md.brightspotcdn.com/7c/e5/6dca7a2142c5ac0a248b62c8289d/l23702-l041980-01.jpg</t>
  </si>
  <si>
    <t>Louis Roederer</t>
  </si>
  <si>
    <t>Cristal brut 2004 (3 mag)</t>
  </si>
  <si>
    <t>https://www.sothebys.com/en/buy/auction/2023/the-cellar-of-lewis-chester-the-inaugural-selection/louis-roederer-cristal-brut-2004-3-mag</t>
  </si>
  <si>
    <t>https://sothebys-md.brightspotcdn.com/0d/e0/a8d3f3b044b18a582890db532b8c/l23702-l035433-01.jpg</t>
  </si>
  <si>
    <t>Cristal brut 2007 (3 mag)</t>
  </si>
  <si>
    <t>https://www.sothebys.com/en/buy/auction/2023/the-cellar-of-lewis-chester-the-inaugural-selection/louis-roederer-cristal-brut-2007-3-mag</t>
  </si>
  <si>
    <t>https://sothebys-md.brightspotcdn.com/86/a6/295274d94bd19df76ae1b7d4af3b/l23702-l042756-01.jpg</t>
  </si>
  <si>
    <t>Cristal brut 2008 (6 bt)</t>
  </si>
  <si>
    <t>https://www.sothebys.com/en/buy/auction/2023/the-cellar-of-lewis-chester-the-inaugural-selection/louis-roederer-cristal-brut-2008-6-bt</t>
  </si>
  <si>
    <t>https://sothebys-md.brightspotcdn.com/ec/6b/11c42b5b4fc3b6e913965c23d525/l23702-l035140-01.jpg</t>
  </si>
  <si>
    <t>https://www.sothebys.com/en/buy/auction/2023/the-cellar-of-lewis-chester-the-inaugural-selection/louis-roederer-cristal-brut-2008-6-bt-2</t>
  </si>
  <si>
    <t>https://sothebys-md.brightspotcdn.com/26/67/50a0107d46c5991662b242d1e01c/l23702-l035140-01.jpg</t>
  </si>
  <si>
    <t>Jacques Selosse</t>
  </si>
  <si>
    <t>Brut initial, blanc de blancs nv (6 bt)</t>
  </si>
  <si>
    <t>https://www.sothebys.com/en/buy/auction/2023/the-cellar-of-lewis-chester-the-inaugural-selection/jacques-selosse-brut-initial-blanc-de-blancs-nv-6</t>
  </si>
  <si>
    <t>https://sothebys-md.brightspotcdn.com/b6/00/33d4e49847ffa98069c6a8b868cc/hk1310-h077367.jpg</t>
  </si>
  <si>
    <t>Jacquesson</t>
  </si>
  <si>
    <t>Dizy terres rouges, rosé, brut 2008 (3 mag)</t>
  </si>
  <si>
    <t>https://www.sothebys.com/en/buy/auction/2023/the-cellar-of-lewis-chester-the-inaugural-selection/jacquesson-dizy-terres-rouges-rose-brut-2008-3-mag</t>
  </si>
  <si>
    <t>https://sothebys-md.brightspotcdn.com/7b/0b/e4558dd44a45b93155e9b1841877/l23702-l035440-01.jpg</t>
  </si>
  <si>
    <t>Pierre Peters Cuvee Speciale 'Les Chetillons' Blanc De Blancs 2008 (3 MAG)</t>
  </si>
  <si>
    <t>https://www.sothebys.com/en/buy/auction/2023/the-cellar-of-lewis-chester-the-inaugural-selection/pierre-peters-cuvee-speciale-les-chetillons-blanc</t>
  </si>
  <si>
    <t>https://sothebys-md.brightspotcdn.com/cc/32/30ff6772468d9115ef6095227b3e/l23702-l035451-01.jpg</t>
  </si>
  <si>
    <t>Bollinger</t>
  </si>
  <si>
    <t>R.d. 2002 (3 mag)</t>
  </si>
  <si>
    <t>https://www.sothebys.com/en/buy/auction/2023/the-cellar-of-lewis-chester-the-inaugural-selection/bollinger-r-d-2002-3-mag</t>
  </si>
  <si>
    <t>https://sothebys-md.brightspotcdn.com/a6/26/bea3860745c48474d1ed29d8dbac/l23702-l042994-01.jpg</t>
  </si>
  <si>
    <t>Bollinger Grande Année 2008 (3 MAG)</t>
  </si>
  <si>
    <t>https://www.sothebys.com/en/buy/auction/2023/the-cellar-of-lewis-chester-the-inaugural-selection/bollinger-grande-annee-2008-3-mag</t>
  </si>
  <si>
    <t>https://sothebys-md.brightspotcdn.com/e0/e6/bfd2f8964857a286dceb855a67bf/l23702-l035137-01.jpg</t>
  </si>
  <si>
    <t>Bollinger Grande Année 2008 (6 MAG)</t>
  </si>
  <si>
    <t>https://www.sothebys.com/en/buy/auction/2023/the-cellar-of-lewis-chester-the-inaugural-selection/bollinger-grande-annee-2008-6-mag</t>
  </si>
  <si>
    <t>https://sothebys-md.brightspotcdn.com/89/ee/c2b51f95418db98cd8c05e372bbc/l23702-l035137-01.jpg</t>
  </si>
  <si>
    <t>https://www.sothebys.com/en/buy/auction/2023/the-cellar-of-lewis-chester-the-inaugural-selection/bollinger-grande-annee-2008-6-mag-2</t>
  </si>
  <si>
    <t>https://sothebys-md.brightspotcdn.com/1e/b2/391741554a8cb3facc57d6a013f7/l23702-l035137-01.jpg</t>
  </si>
  <si>
    <t>Pol Roger</t>
  </si>
  <si>
    <t>Cuvée sir winston churchill 2008 (6 bt)</t>
  </si>
  <si>
    <t>https://www.sothebys.com/en/buy/auction/2023/the-cellar-of-lewis-chester-the-inaugural-selection/pol-roger-cuvee-sir-winston-churchill-2008-6-bt</t>
  </si>
  <si>
    <t>https://sothebys-md.brightspotcdn.com/d8/c2/ccc42dbd4ca586c184b02b793449/l23702-l035112-01.jpg</t>
  </si>
  <si>
    <t>https://www.sothebys.com/en/buy/auction/2023/the-cellar-of-lewis-chester-the-inaugural-selection/pol-roger-cuvee-sir-winston-churchill-2008-6-bt-2</t>
  </si>
  <si>
    <t>https://sothebys-md.brightspotcdn.com/83/d2/9261dc304613bc08928914de2f1a/l23702-l035112-01.jpg</t>
  </si>
  <si>
    <t>https://www.sothebys.com/en/buy/auction/2023/the-cellar-of-lewis-chester-the-inaugural-selection/pol-roger-cuvee-sir-winston-churchill-2008-6-bt-3</t>
  </si>
  <si>
    <t>https://sothebys-md.brightspotcdn.com/c7/73/7d7427e84c5095bbd0065b5aaac2/l23702-l035112-01.jpg</t>
  </si>
  <si>
    <t>https://www.sothebys.com/en/buy/auction/2023/the-cellar-of-lewis-chester-the-inaugural-selection/pol-roger-cuvee-sir-winston-churchill-2008-6-bt-4</t>
  </si>
  <si>
    <t>https://sothebys-md.brightspotcdn.com/79/3a/e8e297a7457292f95ff68869abec/l23702-l035112-01.jpg</t>
  </si>
  <si>
    <t>Cuvée sir winston churchill 2008 (3 mag)</t>
  </si>
  <si>
    <t>https://www.sothebys.com/en/buy/auction/2023/the-cellar-of-lewis-chester-the-inaugural-selection/pol-roger-cuvee-sir-winston-churchill-2008-3-mag</t>
  </si>
  <si>
    <t>https://sothebys-md.brightspotcdn.com/f3/5b/6497b7ef40778319ba4f7df2b55b/l23702-l042895-01.jpg</t>
  </si>
  <si>
    <t>Perrier Jouët</t>
  </si>
  <si>
    <t>Belle epoque 2008 (3 mag)</t>
  </si>
  <si>
    <t>https://www.sothebys.com/en/buy/auction/2023/the-cellar-of-lewis-chester-the-inaugural-selection/perrier-jouet-belle-epoque-2008-3-mag</t>
  </si>
  <si>
    <t>https://sothebys-md.brightspotcdn.com/d1/e7/1033834143229c087f7cdc693f3f/l23702-l031782-01.jpg</t>
  </si>
  <si>
    <t>https://www.sothebys.com/en/buy/auction/2023/the-cellar-of-lewis-chester-the-inaugural-selection/perrier-jouet-belle-epoque-2008-3-mag-2</t>
  </si>
  <si>
    <t>https://sothebys-md.brightspotcdn.com/a4/ac/2dad924946698a66642a0f68925c/l23702-l031782-01.jpg</t>
  </si>
  <si>
    <t>https://www.sothebys.com/en/buy/auction/2023/the-cellar-of-lewis-chester-the-inaugural-selection/perrier-jouet-belle-epoque-2008-3-mag-3</t>
  </si>
  <si>
    <t>https://sothebys-md.brightspotcdn.com/4e/27/6e8aad614542a700d796b9894158/l23702-l031782-01.jpg</t>
  </si>
  <si>
    <t>Philipponnat</t>
  </si>
  <si>
    <t>Clos des goisses 2006 (6 bt)</t>
  </si>
  <si>
    <t>https://www.sothebys.com/en/buy/auction/2023/the-cellar-of-lewis-chester-the-inaugural-selection/philipponnat-clos-des-goisses-2006-6-bt</t>
  </si>
  <si>
    <t>https://sothebys-md.brightspotcdn.com/08/6b/0728ac194ee0b644d96242afa4fe/l23702-l041990-01.jpg</t>
  </si>
  <si>
    <t>Clos des goisses 2008 (6 bt)</t>
  </si>
  <si>
    <t>https://www.sothebys.com/en/buy/auction/2023/the-cellar-of-lewis-chester-the-inaugural-selection/philipponnat-clos-des-goisses-2008-6-bt</t>
  </si>
  <si>
    <t>https://sothebys-md.brightspotcdn.com/5d/26/9ad51b3a4777850424bca483fdc5/l23702-l042981-01.jpg</t>
  </si>
  <si>
    <t>Clos des goisses 2008 (3 mag)</t>
  </si>
  <si>
    <t>https://www.sothebys.com/en/buy/auction/2023/the-cellar-of-lewis-chester-the-inaugural-selection/philipponnat-clos-des-goisses-2008-3-mag</t>
  </si>
  <si>
    <t>https://sothebys-md.brightspotcdn.com/e5/4b/13e28a024d949d7d31da8b826d9f/l23702-l042692-01.jpg</t>
  </si>
  <si>
    <t>https://www.sothebys.com/en/buy/auction/2023/the-cellar-of-lewis-chester-the-inaugural-selection/philipponnat-clos-des-goisses-2008-3-mag-2</t>
  </si>
  <si>
    <t>https://sothebys-md.brightspotcdn.com/25/b8/80a94f8142918dd9c3e8e1f93db8/l23702-l042692-01.jpg</t>
  </si>
  <si>
    <t>https://www.sothebys.com/en/buy/auction/2023/the-cellar-of-lewis-chester-the-inaugural-selection/philipponnat-clos-des-goisses-2008-3-mag-3</t>
  </si>
  <si>
    <t>https://sothebys-md.brightspotcdn.com/45/de/cb8e1412468e89b7d302c77246b1/l23702-l042692-01.jpg</t>
  </si>
  <si>
    <t>Piper Heidsieck</t>
  </si>
  <si>
    <t>Rare 2002 (6 bt)</t>
  </si>
  <si>
    <t>https://www.sothebys.com/en/buy/auction/2023/the-cellar-of-lewis-chester-the-inaugural-selection/piper-heidsieck-rare-2002-6-bt</t>
  </si>
  <si>
    <t>https://sothebys-md.brightspotcdn.com/44/b1/9d9ee8ca4109917cc09b4dac4976/l23702-l041941-01.jpg</t>
  </si>
  <si>
    <t>https://www.sothebys.com/en/buy/auction/2023/the-cellar-of-lewis-chester-the-inaugural-selection/piper-heidsieck-rare-2002-6-bt-2</t>
  </si>
  <si>
    <t>https://sothebys-md.brightspotcdn.com/09/fb/a91cd8384080b61311f9e91f9242/l23702-l041941-01.jpg</t>
  </si>
  <si>
    <t>https://www.sothebys.com/en/buy/auction/2023/the-cellar-of-lewis-chester-the-inaugural-selection/piper-heidsieck-rare-2002-6-bt-3</t>
  </si>
  <si>
    <t>https://sothebys-md.brightspotcdn.com/30/00/b8e3c6704219a907bfa623641217/l23702-l041941-01.jpg</t>
  </si>
  <si>
    <t>https://www.sothebys.com/en/buy/auction/2023/the-cellar-of-lewis-chester-the-inaugural-selection/piper-heidsieck-rare-2002-6-bt-4</t>
  </si>
  <si>
    <t>https://sothebys-md.brightspotcdn.com/1a/04/8f82db31499f8847000e1f8dd010/l23702-l041941-01.jpg</t>
  </si>
  <si>
    <t>Charles Heidsieck Brut Millésime 2008 (6 BT)</t>
  </si>
  <si>
    <t>https://www.sothebys.com/en/buy/auction/2023/the-cellar-of-lewis-chester-the-inaugural-selection/charles-heidsieck-brut-millesime-2008-6-bt</t>
  </si>
  <si>
    <t>https://sothebys-md.brightspotcdn.com/14/8c/8ae855734cc9b5b2ce1e4972c81f/l23702-l035145-01.jpg</t>
  </si>
  <si>
    <t>Charles Heidsieck Brut Millésime 2008 (12 BT)</t>
  </si>
  <si>
    <t>https://www.sothebys.com/en/buy/auction/2023/the-cellar-of-lewis-chester-the-inaugural-selection/charles-heidsieck-brut-millesime-2008-12-bt</t>
  </si>
  <si>
    <t>https://sothebys-md.brightspotcdn.com/1c/98/53876f3948ca8c185f781c32a953/l23702-l035145-01.jpg</t>
  </si>
  <si>
    <t>https://www.sothebys.com/en/buy/auction/2023/the-cellar-of-lewis-chester-the-inaugural-selection/charles-heidsieck-brut-millesime-2008-12-bt-2</t>
  </si>
  <si>
    <t>https://sothebys-md.brightspotcdn.com/ba/97/6f72ac924db896c5b38626c233a2/l23702-l035145-01.jpg</t>
  </si>
  <si>
    <t>Dom Ruinart</t>
  </si>
  <si>
    <t>Blanc de blancs 2002 (6 bt)</t>
  </si>
  <si>
    <t>https://www.sothebys.com/en/buy/auction/2023/the-cellar-of-lewis-chester-the-inaugural-selection/dom-ruinart-blanc-de-blancs-2002-6-bt</t>
  </si>
  <si>
    <t>https://sothebys-md.brightspotcdn.com/16/75/06769bf74cc5a6f7d4d8bc38c65f/l23702-l042937-01.jpg</t>
  </si>
  <si>
    <t>Blanc de blancs 2002 (3 mag)</t>
  </si>
  <si>
    <t>https://www.sothebys.com/en/buy/auction/2023/the-cellar-of-lewis-chester-the-inaugural-selection/dom-ruinart-blanc-de-blancs-2002-3-mag</t>
  </si>
  <si>
    <t>https://sothebys-md.brightspotcdn.com/9e/43/1fbcc80642748cf0ef302a3c9f58/l23702-l035309-01.jpg</t>
  </si>
  <si>
    <t>https://www.sothebys.com/en/buy/auction/2023/the-cellar-of-lewis-chester-the-inaugural-selection/dom-ruinart-blanc-de-blancs-2002-3-mag-2</t>
  </si>
  <si>
    <t>https://sothebys-md.brightspotcdn.com/5a/27/1b38a81c42e8ba8aa96c4c186806/l23702-l035364-01.jpg</t>
  </si>
  <si>
    <t>https://www.sothebys.com/en/buy/auction/2023/the-cellar-of-lewis-chester-the-inaugural-selection/dom-ruinart-blanc-de-blancs-2002-3-mag-3</t>
  </si>
  <si>
    <t>https://sothebys-md.brightspotcdn.com/0b/20/f16052264531b50e1c1c8c59cd26/l23702-l035364-01.jpg</t>
  </si>
  <si>
    <t>Blanc de blancs 2007 (12 bt)</t>
  </si>
  <si>
    <t>https://www.sothebys.com/en/buy/auction/2023/the-cellar-of-lewis-chester-the-inaugural-selection/dom-ruinart-blanc-de-blancs-2007-12-bt</t>
  </si>
  <si>
    <t>https://sothebys-md.brightspotcdn.com/bc/b5/42a47fd64590ba05c64ac0d65d60/l23702-l035337-01.jpg</t>
  </si>
  <si>
    <t>https://www.sothebys.com/en/buy/auction/2023/the-cellar-of-lewis-chester-the-inaugural-selection/dom-ruinart-blanc-de-blancs-2007-12-bt-2</t>
  </si>
  <si>
    <t>https://sothebys-md.brightspotcdn.com/a6/b7/d18e5ddb4fba83fdee5280a824da/l23702-l035337-01.jpg</t>
  </si>
  <si>
    <t>Blanc de blancs 2009 (6 bt)</t>
  </si>
  <si>
    <t>https://www.sothebys.com/en/buy/auction/2023/the-cellar-of-lewis-chester-the-inaugural-selection/dom-ruinart-blanc-de-blancs-2009-6-bt</t>
  </si>
  <si>
    <t>https://sothebys-md.brightspotcdn.com/e8/25/70b2aef74bfcbb56c92abc3560a2/l23702-l035125-01.jpg</t>
  </si>
  <si>
    <t>Blanc de blancs 2010 (6 bt)</t>
  </si>
  <si>
    <t>https://www.sothebys.com/en/buy/auction/2023/the-cellar-of-lewis-chester-the-inaugural-selection/dom-ruinart-blanc-de-blancs-2010-6-bt</t>
  </si>
  <si>
    <t>https://sothebys-md.brightspotcdn.com/a5/e8/c2b6bdfd42109cfb29df975883bd/l23702-l035167-01.jpg</t>
  </si>
  <si>
    <t>Rosé 1990 (1 mag)</t>
  </si>
  <si>
    <t>https://www.sothebys.com/en/buy/auction/2023/the-cellar-of-lewis-chester-the-inaugural-selection/dom-ruinart-rose-1990-1-mag</t>
  </si>
  <si>
    <t>https://sothebys-md.brightspotcdn.com/12/00/cb552aba495cb7931dabe6d0407d/l23702-l035353-01.jpg</t>
  </si>
  <si>
    <t>https://www.sothebys.com/en/buy/auction/2023/the-cellar-of-lewis-chester-the-inaugural-selection/dom-ruinart-rose-1990-1-mag-2</t>
  </si>
  <si>
    <t>https://sothebys-md.brightspotcdn.com/af/55/0b76a6f249348837f68e15a74e5b/l23702-l035308-01.jpg</t>
  </si>
  <si>
    <t>Rosé 2002 (3 mag)</t>
  </si>
  <si>
    <t>https://www.sothebys.com/en/buy/auction/2023/the-cellar-of-lewis-chester-the-inaugural-selection/dom-ruinart-rose-2002-3-mag</t>
  </si>
  <si>
    <t>https://sothebys-md.brightspotcdn.com/b2/51/65c8329643f58740289ef037e34f/l23702-l035325-01.jpg</t>
  </si>
  <si>
    <t>https://www.sothebys.com/en/buy/auction/2023/the-cellar-of-lewis-chester-the-inaugural-selection/dom-ruinart-rose-2002-3-mag-2</t>
  </si>
  <si>
    <t>https://sothebys-md.brightspotcdn.com/a0/74/972aa4d04766888a67133b36ff59/l23702-l035325-01.jpg</t>
  </si>
  <si>
    <t>https://www.sothebys.com/en/buy/auction/2023/the-cellar-of-lewis-chester-the-inaugural-selection/dom-ruinart-rose-2002-3-mag-3</t>
  </si>
  <si>
    <t>https://sothebys-md.brightspotcdn.com/e2/f6/9b6727fc4a8fb80ff6a8488c2ccf/l23702-l035325-01.jpg</t>
  </si>
  <si>
    <t>https://www.sothebys.com/en/buy/auction/2023/the-cellar-of-lewis-chester-the-inaugural-selection/dom-ruinart-rose-2002-3-mag-4</t>
  </si>
  <si>
    <t>https://sothebys-md.brightspotcdn.com/95/4f/fed7da02453daeabc1906db2e059/l23702-l035325-01.jpg</t>
  </si>
  <si>
    <t>Taittinger</t>
  </si>
  <si>
    <t>Comtes de champagne, blanc de blancs 2002 (6 bt)</t>
  </si>
  <si>
    <t>https://www.sothebys.com/en/buy/auction/2023/the-cellar-of-lewis-chester-the-inaugural-selection/taittinger-comtes-de-champagne-blanc-de-blancs</t>
  </si>
  <si>
    <t>https://sothebys-md.brightspotcdn.com/ff/d6/31f5652e4563a7582338f72d3227/l23702-l041796-01.jpg</t>
  </si>
  <si>
    <t>https://www.sothebys.com/en/buy/auction/2023/the-cellar-of-lewis-chester-the-inaugural-selection/taittinger-comtes-de-champagne-blanc-de-blancs-2</t>
  </si>
  <si>
    <t>https://sothebys-md.brightspotcdn.com/48/7c/045530094175a5c0598c85fa1b3b/l23702-l041796-01.jpg</t>
  </si>
  <si>
    <t>https://www.sothebys.com/en/buy/auction/2023/the-cellar-of-lewis-chester-the-inaugural-selection/taittinger-comtes-de-champagne-blanc-de-blancs-3</t>
  </si>
  <si>
    <t>https://sothebys-md.brightspotcdn.com/7b/be/ccda106b45e1b4a72fd590130089/l23702-l041796-01.jpg</t>
  </si>
  <si>
    <t>https://www.sothebys.com/en/buy/auction/2023/the-cellar-of-lewis-chester-the-inaugural-selection/taittinger-comtes-de-champagne-blanc-de-blancs-4</t>
  </si>
  <si>
    <t>https://sothebys-md.brightspotcdn.com/f7/87/4bbd568c47e5afc6e103ecff3d20/l23702-l041796-01.jpg</t>
  </si>
  <si>
    <t>https://www.sothebys.com/en/buy/auction/2023/the-cellar-of-lewis-chester-the-inaugural-selection/taittinger-comtes-de-champagne-blanc-de-blancs-5</t>
  </si>
  <si>
    <t>https://sothebys-md.brightspotcdn.com/1b/18/aec879bd40bf999a34a26768d953/l23702-l041796-01.jpg</t>
  </si>
  <si>
    <t>https://www.sothebys.com/en/buy/auction/2023/the-cellar-of-lewis-chester-the-inaugural-selection/taittinger-comtes-de-champagne-blanc-de-blancs-6</t>
  </si>
  <si>
    <t>https://sothebys-md.brightspotcdn.com/59/0a/8d4008034743aa439b74df465faf/l23702-l041796-01.jpg</t>
  </si>
  <si>
    <t>Comtes de champagne, blanc de blancs 2006 (3 mag)</t>
  </si>
  <si>
    <t>https://www.sothebys.com/en/buy/auction/2023/the-cellar-of-lewis-chester-the-inaugural-selection/taittinger-comtes-de-champagne-blanc-de-blancs-7</t>
  </si>
  <si>
    <t>https://sothebys-md.brightspotcdn.com/80/5b/44bc5314414085771e3eb3fe9dea/l23702-l042743-01.jpg</t>
  </si>
  <si>
    <t>https://www.sothebys.com/en/buy/auction/2023/the-cellar-of-lewis-chester-the-inaugural-selection/taittinger-comtes-de-champagne-blanc-de-blancs-8</t>
  </si>
  <si>
    <t>https://sothebys-md.brightspotcdn.com/42/68/16f02d3f456d84bf741f9a2c470e/l23702-l042743-01.jpg</t>
  </si>
  <si>
    <t>https://www.sothebys.com/en/buy/auction/2023/the-cellar-of-lewis-chester-the-inaugural-selection/taittinger-comtes-de-champagne-blanc-de-blancs-9</t>
  </si>
  <si>
    <t>https://sothebys-md.brightspotcdn.com/93/c9/67d91e284750908711d09ea7e1ab/l23702-l042743-01.jpg</t>
  </si>
  <si>
    <t>https://www.sothebys.com/en/buy/auction/2023/the-cellar-of-lewis-chester-the-inaugural-selection/taittinger-comtes-de-champagne-blanc-de-blancs-10</t>
  </si>
  <si>
    <t>https://sothebys-md.brightspotcdn.com/97/5b/e0416574488e883a8e35ec32dfb5/l23702-l042743-01.jpg</t>
  </si>
  <si>
    <t>https://www.sothebys.com/en/buy/auction/2023/the-cellar-of-lewis-chester-the-inaugural-selection/taittinger-comtes-de-champagne-blanc-de-blancs-11</t>
  </si>
  <si>
    <t>https://sothebys-md.brightspotcdn.com/e1/43/afe490ca44229d045eba15a0d498/l23702-l042743-01.jpg</t>
  </si>
  <si>
    <t>Comtes de champagne, blanc de blancs 2008 (6 bt)</t>
  </si>
  <si>
    <t>https://www.sothebys.com/en/buy/auction/2023/the-cellar-of-lewis-chester-the-inaugural-selection/taittinger-comtes-de-champagne-blanc-de-blancs-12</t>
  </si>
  <si>
    <t>https://sothebys-md.brightspotcdn.com/3a/ff/38dd3e614cf3a66ead78e5337787/l23702-l035113-01.jpg</t>
  </si>
  <si>
    <t>https://www.sothebys.com/en/buy/auction/2023/the-cellar-of-lewis-chester-the-inaugural-selection/taittinger-comtes-de-champagne-blanc-de-blancs-13</t>
  </si>
  <si>
    <t>https://sothebys-md.brightspotcdn.com/24/0b/d128ca15452888a620c76fc022fd/l23702-l035113-01.jpg</t>
  </si>
  <si>
    <t>https://www.sothebys.com/en/buy/auction/2023/the-cellar-of-lewis-chester-the-inaugural-selection/taittinger-comtes-de-champagne-blanc-de-blancs-14</t>
  </si>
  <si>
    <t>https://sothebys-md.brightspotcdn.com/fe/c8/4063d40e45d1b4afa5f2559d2252/l23702-l035113-01.jpg</t>
  </si>
  <si>
    <t>https://www.sothebys.com/en/buy/auction/2023/the-cellar-of-lewis-chester-the-inaugural-selection/taittinger-comtes-de-champagne-blanc-de-blancs-15</t>
  </si>
  <si>
    <t>https://sothebys-md.brightspotcdn.com/f8/6f/1672935c4888bd5e318199ad049c/l23702-l035113-01.jpg</t>
  </si>
  <si>
    <t>Veuve Clicquot</t>
  </si>
  <si>
    <t>La grande dame 2008 (6 bt)</t>
  </si>
  <si>
    <t>https://www.sothebys.com/en/buy/auction/2023/the-cellar-of-lewis-chester-the-inaugural-selection/veuve-clicquot-la-grande-dame-2008-6-bt</t>
  </si>
  <si>
    <t>https://sothebys-md.brightspotcdn.com/8c/ae/4e8c6f9e4892b8ce45a507b52776/l23702-l035305-01.jpg</t>
  </si>
  <si>
    <t>https://www.sothebys.com/en/buy/auction/2023/the-cellar-of-lewis-chester-the-inaugural-selection/veuve-clicquot-la-grande-dame-2008-6-bt-2</t>
  </si>
  <si>
    <t>https://sothebys-md.brightspotcdn.com/cf/28/f5f116b0465785c9847dc151736d/l23702-l035305-01.jpg</t>
  </si>
  <si>
    <t>https://www.sothebys.com/en/buy/auction/2023/the-cellar-of-lewis-chester-the-inaugural-selection/veuve-clicquot-la-grande-dame-2008-6-bt-3</t>
  </si>
  <si>
    <t>https://sothebys-md.brightspotcdn.com/be/2d/22472ed74f30b51a6d4882b6172b/l23702-l035305-01.jpg</t>
  </si>
  <si>
    <t>Veuve Clicquot: La Grande Dame X Yayoi Kusama 2012 (6 BT)</t>
  </si>
  <si>
    <t>https://www.sothebys.com/en/buy/auction/2023/the-cellar-of-lewis-chester-the-inaugural-selection/veuve-clicquot-la-grande-dame-x-yayoi-kusama-2012</t>
  </si>
  <si>
    <t>https://sothebys-md.brightspotcdn.com/89/c6/d0ad09814262aee36db88e06eb78/l23702-l035130-01.jpg</t>
  </si>
  <si>
    <t>https://www.sothebys.com/en/buy/auction/2023/the-cellar-of-lewis-chester-the-inaugural-selection/veuve-clicquot-la-grande-dame-x-yayoi-kusama-2012-2</t>
  </si>
  <si>
    <t>https://sothebys-md.brightspotcdn.com/ce/75/6b076bad44c78ad79b1af1429d11/l23702-l035130-01.jpg</t>
  </si>
  <si>
    <t>Vintage reserve 2008 (6 mag)</t>
  </si>
  <si>
    <t>https://www.sothebys.com/en/buy/auction/2023/the-cellar-of-lewis-chester-the-inaugural-selection/veuve-clicquot-vintage-reserve-2008-6-mag</t>
  </si>
  <si>
    <t>https://sothebys-md.brightspotcdn.com/2e/72/e4d7f60f496491d6215731e61c48/l23702-l042662-01.jpg</t>
  </si>
  <si>
    <t>https://www.sothebys.com/en/buy/auction/2023/the-cellar-of-lewis-chester-the-inaugural-selection/veuve-clicquot-vintage-reserve-2008-6-mag-2</t>
  </si>
  <si>
    <t>https://sothebys-md.brightspotcdn.com/31/27/320ac3cd4634891fb7c8912cab81/l23702-l042662-01.jpg</t>
  </si>
  <si>
    <t>https://www.sothebys.com/en/buy/auction/2023/the-cellar-of-lewis-chester-the-inaugural-selection/veuve-clicquot-vintage-reserve-2008-6-mag-3</t>
  </si>
  <si>
    <t>https://sothebys-md.brightspotcdn.com/b3/9b/f56332df478cb3fffa1a0fbf4cd2/l23702-l042662-01.jpg</t>
  </si>
  <si>
    <t>https://www.sothebys.com/en/buy/auction/2023/the-cellar-of-lewis-chester-the-inaugural-selection/veuve-clicquot-vintage-reserve-2008-6-mag-4</t>
  </si>
  <si>
    <t>https://sothebys-md.brightspotcdn.com/4c/c4/80f4df6a4b73a08a37d0ca9e7ac3/l23702-l042662-01.jpg</t>
  </si>
  <si>
    <t>Vilmart</t>
  </si>
  <si>
    <t>Coeur de cuvée 2006 (6 bt)</t>
  </si>
  <si>
    <t>https://www.sothebys.com/en/buy/auction/2023/the-cellar-of-lewis-chester-the-inaugural-selection/vilmart-coeur-de-cuvee-2006-6-bt</t>
  </si>
  <si>
    <t>https://sothebys-md.brightspotcdn.com/f5/a6/f9d8bd514914824b31ed9dc0b0c4/l23702-l042731-01.jpg</t>
  </si>
  <si>
    <t>Coeur de cuvée 2006 (3 mag)</t>
  </si>
  <si>
    <t>https://www.sothebys.com/en/buy/auction/2023/the-cellar-of-lewis-chester-the-inaugural-selection/vilmart-coeur-de-cuvee-2006-3-mag</t>
  </si>
  <si>
    <t>https://sothebys-md.brightspotcdn.com/f9/79/ab7f845d43d0865158ec66346ee0/l23702-l041811-01.jpg</t>
  </si>
  <si>
    <t>Coeur de cuvée 2008 (3 mag)</t>
  </si>
  <si>
    <t>https://www.sothebys.com/en/buy/auction/2023/the-cellar-of-lewis-chester-the-inaugural-selection/vilmart-coeur-de-cuvee-2008-3-mag</t>
  </si>
  <si>
    <t>https://sothebys-md.brightspotcdn.com/44/69/e395fc894aa8a89202579bb435eb/l23702-l042934-01.jpg</t>
  </si>
  <si>
    <t>Grand cellier d'or 2006 (2 mag)</t>
  </si>
  <si>
    <t>https://www.sothebys.com/en/buy/auction/2023/the-cellar-of-lewis-chester-the-inaugural-selection/vilmart-grand-cellier-dor-2006-2-mag</t>
  </si>
  <si>
    <t>https://sothebys-md.brightspotcdn.com/2b/05/4615f1c84c0980b4295fd09e56ad/l23702-l042850-01.jpg</t>
  </si>
  <si>
    <t>Grand cellier d'or 2008 (3 mag)</t>
  </si>
  <si>
    <t>https://www.sothebys.com/en/buy/auction/2023/the-cellar-of-lewis-chester-the-inaugural-selection/vilmart-grand-cellier-dor-2008-3-mag</t>
  </si>
  <si>
    <t>https://sothebys-md.brightspotcdn.com/91/f8/05f50a4147428d335ecc64178f7f/l23702-l042933-01.jpg</t>
  </si>
  <si>
    <t>https://www.sothebys.com/en/buy/auction/2023/the-cellar-of-lewis-chester-the-inaugural-selection/vilmart-grand-cellier-dor-2008-3-mag-2</t>
  </si>
  <si>
    <t>https://sothebys-md.brightspotcdn.com/e4/eb/e8d9ff9e49d79cfba1796c680ac1/l23702-l042933-01.jpg</t>
  </si>
  <si>
    <t>Château Lafite 2016 (1 DM)</t>
  </si>
  <si>
    <t>https://www.sothebys.com/en/buy/auction/2023/the-cellar-of-lewis-chester-the-inaugural-selection/chateau-lafite-2016-1-dm</t>
  </si>
  <si>
    <t>https://sothebys-md.brightspotcdn.com/92/b4/a2f6b7de437b9fb9f6bfda3697b2/l23702-l042657-01.jpg</t>
  </si>
  <si>
    <t>https://www.sothebys.com/en/buy/auction/2023/the-cellar-of-lewis-chester-the-inaugural-selection/chateau-lafite-2016-1-dm-2</t>
  </si>
  <si>
    <t>https://sothebys-md.brightspotcdn.com/79/24/22bcab4c498ab591a5f0a95f2a52/l23702-l042657-01.jpg</t>
  </si>
  <si>
    <t>Château Lafite 2016 (3 DM)</t>
  </si>
  <si>
    <t>9362 USD</t>
  </si>
  <si>
    <t>https://www.sothebys.com/en/buy/auction/2023/the-cellar-of-lewis-chester-the-inaugural-selection/chateau-lafite-2016-3-dm</t>
  </si>
  <si>
    <t>https://sothebys-md.brightspotcdn.com/fc/77/ffbfb3c642b79c59e18e59b93e0e/l23702-l042810-01.jpg</t>
  </si>
  <si>
    <t>Château Latour 2009 (12 BT)</t>
  </si>
  <si>
    <t>https://www.sothebys.com/en/buy/auction/2023/the-cellar-of-lewis-chester-the-inaugural-selection/chateau-latour-2009-12-bt</t>
  </si>
  <si>
    <t>https://sothebys-md.brightspotcdn.com/d1/55/a43c0e0a467c9c45fe2d23d202c9/l23702-l035339-01.jpg</t>
  </si>
  <si>
    <t>Château Margaux 1996 (1 DM)</t>
  </si>
  <si>
    <t>https://www.sothebys.com/en/buy/auction/2023/the-cellar-of-lewis-chester-the-inaugural-selection/chateau-margaux-1996-1-dm</t>
  </si>
  <si>
    <t>https://sothebys-md.brightspotcdn.com/69/4d/161a07f648ca85b4de9a77556b58/l23702-l041905-01.jpg</t>
  </si>
  <si>
    <t>Château Léoville Las Cases 1986 (12 BT)</t>
  </si>
  <si>
    <t>https://www.sothebys.com/en/buy/auction/2023/the-cellar-of-lewis-chester-the-inaugural-selection/chateau-leoville-las-cases-1986-12-bt</t>
  </si>
  <si>
    <t>https://sothebys-md.brightspotcdn.com/04/c9/1f7dc7824f8e81cc9a707aed9d4e/l23702-l035270-01.jpg</t>
  </si>
  <si>
    <t>https://www.sothebys.com/en/buy/auction/2023/the-cellar-of-lewis-chester-the-inaugural-selection/chateau-leoville-las-cases-1986-12-bt-2</t>
  </si>
  <si>
    <t>https://sothebys-md.brightspotcdn.com/30/87/0dbf909346fbb7dbf072a2fad146/l23702-l035270-01.jpg</t>
  </si>
  <si>
    <t>https://www.sothebys.com/en/buy/auction/2023/the-cellar-of-lewis-chester-the-inaugural-selection/chateau-leoville-las-cases-1986-12-bt-3</t>
  </si>
  <si>
    <t>https://sothebys-md.brightspotcdn.com/c5/54/cd23dc0b421792384633706dd210/l23702-l035270-01.jpg</t>
  </si>
  <si>
    <t>https://www.sothebys.com/en/buy/auction/2023/the-cellar-of-lewis-chester-the-inaugural-selection/chateau-leoville-las-cases-1986-12-bt-4</t>
  </si>
  <si>
    <t>https://sothebys-md.brightspotcdn.com/cf/c0/641087e948ba82fe9abe6352238f/l23702-l035270-01.jpg</t>
  </si>
  <si>
    <t>Château Léoville Las Cases 2016 (6 MAG)</t>
  </si>
  <si>
    <t>https://www.sothebys.com/en/buy/auction/2023/the-cellar-of-lewis-chester-the-inaugural-selection/chateau-leoville-las-cases-2016-6-mag</t>
  </si>
  <si>
    <t>https://sothebys-md.brightspotcdn.com/68/fa/fc9e9bf049e7b81b88bf36ab1779/l23702-l035253-01.jpg</t>
  </si>
  <si>
    <t>Château Léoville Las Cases 2017 (6 MAG)</t>
  </si>
  <si>
    <t>https://www.sothebys.com/en/buy/auction/2023/the-cellar-of-lewis-chester-the-inaugural-selection/chateau-leoville-las-cases-2017-6-mag</t>
  </si>
  <si>
    <t>https://sothebys-md.brightspotcdn.com/de/9f/b68d86394ac9945f5ea5c943ba7c/l23702-l035251-01.jpg</t>
  </si>
  <si>
    <t>Château Léoville Las Cases 2018 (6 MAG)</t>
  </si>
  <si>
    <t>https://www.sothebys.com/en/buy/auction/2023/the-cellar-of-lewis-chester-the-inaugural-selection/chateau-leoville-las-cases-2018-6-mag</t>
  </si>
  <si>
    <t>https://sothebys-md.brightspotcdn.com/2d/1f/57b53ebd4f709e47a9f9296d29d4/l23702-l035241-01.jpg</t>
  </si>
  <si>
    <t>Château Lynch Bages 2016 (12 BT)</t>
  </si>
  <si>
    <t>https://www.sothebys.com/en/buy/auction/2023/the-cellar-of-lewis-chester-the-inaugural-selection/chateau-lynch-bages-2016-12-bt</t>
  </si>
  <si>
    <t>https://sothebys-md.brightspotcdn.com/dc/41/f2eb7a65471cbc1de832b5d9f46d/l23702-l042642-01.jpg</t>
  </si>
  <si>
    <t>Château La Mission Haut-Brion 2006 (12 BT)</t>
  </si>
  <si>
    <t>https://www.sothebys.com/en/buy/auction/2023/the-cellar-of-lewis-chester-the-inaugural-selection/chateau-la-mission-haut-brion-2006-12-bt</t>
  </si>
  <si>
    <t>https://sothebys-md.brightspotcdn.com/7e/7e/e20a9d7945d1b12b4048a351cd06/l23702-l042798-01.jpg</t>
  </si>
  <si>
    <t>Ausone 2017 (6 MAG)</t>
  </si>
  <si>
    <t>https://www.sothebys.com/en/buy/auction/2023/the-cellar-of-lewis-chester-the-inaugural-selection/ausone-2017-6-mag</t>
  </si>
  <si>
    <t>https://sothebys-md.brightspotcdn.com/d9/1b/240675f34dc58932b385deaa72cc/l23702-l035492-01.jpg</t>
  </si>
  <si>
    <t>L'If 2019 (12 BT)</t>
  </si>
  <si>
    <t>https://www.sothebys.com/en/buy/auction/2023/the-cellar-of-lewis-chester-the-inaugural-selection/lif-2019-12-bt</t>
  </si>
  <si>
    <t>https://sothebys-md.brightspotcdn.com/54/52/40b27e344572bfccf2713039aae2/l23702-l035228-01.jpg</t>
  </si>
  <si>
    <t>https://www.sothebys.com/en/buy/auction/2023/the-cellar-of-lewis-chester-the-inaugural-selection/lif-2019-12-bt-2</t>
  </si>
  <si>
    <t>https://sothebys-md.brightspotcdn.com/44/e9/07a2a3544a56bdd9ac1f04c90f89/l23702-l035228-01.jpg</t>
  </si>
  <si>
    <t>Le Pin 2014 (1 DM)</t>
  </si>
  <si>
    <t>10610 USD</t>
  </si>
  <si>
    <t>https://www.sothebys.com/en/buy/auction/2023/the-cellar-of-lewis-chester-the-inaugural-selection/le-pin-2014-1-dm</t>
  </si>
  <si>
    <t>https://sothebys-md.brightspotcdn.com/fd/f0/3cb2d54e4dfb981e59275a519dc0/l23702-l041907-01.jpg</t>
  </si>
  <si>
    <t>https://www.sothebys.com/en/buy/auction/2023/the-cellar-of-lewis-chester-the-inaugural-selection/le-pin-2014-1-dm-2</t>
  </si>
  <si>
    <t>https://sothebys-md.brightspotcdn.com/15/9b/26977df34315a6f28563f5d31d51/l23702-l041907-01.jpg</t>
  </si>
  <si>
    <t>https://www.sothebys.com/en/buy/auction/2023/the-cellar-of-lewis-chester-the-inaugural-selection/le-pin-2014-1-dm-3</t>
  </si>
  <si>
    <t>https://sothebys-md.brightspotcdn.com/83/8b/65d868754d38bfc7ceec1eecbb48/l23702-l041908-01.jpg</t>
  </si>
  <si>
    <t>Le Pin 2018 (3 BT)</t>
  </si>
  <si>
    <t>https://www.sothebys.com/en/buy/auction/2023/the-cellar-of-lewis-chester-the-inaugural-selection/le-pin-2018-3-bt</t>
  </si>
  <si>
    <t>https://sothebys-md.brightspotcdn.com/9c/5c/46112fdc4cbe83011a4de55f4506/l23702-l035238-01.jpg</t>
  </si>
  <si>
    <t>Château Lafleur 2017 (6 BT)</t>
  </si>
  <si>
    <t>https://www.sothebys.com/en/buy/auction/2023/the-cellar-of-lewis-chester-the-inaugural-selection/chateau-lafleur-2017-6-bt</t>
  </si>
  <si>
    <t>https://sothebys-md.brightspotcdn.com/d1/91/7056a8a548d39c3f46de4835f33f/l23702-l035237-01.jpg</t>
  </si>
  <si>
    <t>Château Lafleur 2017 (3 MAG)</t>
  </si>
  <si>
    <t>https://www.sothebys.com/en/buy/auction/2023/the-cellar-of-lewis-chester-the-inaugural-selection/chateau-lafleur-2017-3-mag</t>
  </si>
  <si>
    <t>https://sothebys-md.brightspotcdn.com/63/82/e3da5c62420180a5776b17e190d7/l23702-l035498-01.jpg</t>
  </si>
  <si>
    <t>Château Lafleur 2018 (3 MAG)</t>
  </si>
  <si>
    <t>https://www.sothebys.com/en/buy/auction/2023/the-cellar-of-lewis-chester-the-inaugural-selection/chateau-lafleur-2018-3-mag</t>
  </si>
  <si>
    <t>https://sothebys-md.brightspotcdn.com/28/97/7f0e317f49aabfcee3689d088149/l23702-l031801-01.jpg</t>
  </si>
  <si>
    <t>Vieux Château Certan 2005 (12 BT)</t>
  </si>
  <si>
    <t>https://www.sothebys.com/en/buy/auction/2023/the-cellar-of-lewis-chester-the-inaugural-selection/vieux-chateau-certan-2005-12-bt</t>
  </si>
  <si>
    <t>https://sothebys-md.brightspotcdn.com/28/2e/8483045f4d5982fc8b80689186d7/l23702-l041883-01.jpg</t>
  </si>
  <si>
    <t>Vieux Château Certan 2014 (3 BT)</t>
  </si>
  <si>
    <t>https://www.sothebys.com/en/buy/auction/2023/the-cellar-of-lewis-chester-the-inaugural-selection/vieux-chateau-certan-2014-3-bt</t>
  </si>
  <si>
    <t>https://sothebys-md.brightspotcdn.com/df/3f/7f392116460187dcc00f773d318a/l23702-l042964-01.jpg</t>
  </si>
  <si>
    <t>Vieux Château Certan 2014 (6 BT)</t>
  </si>
  <si>
    <t>https://www.sothebys.com/en/buy/auction/2023/the-cellar-of-lewis-chester-the-inaugural-selection/vieux-chateau-certan-2014-6-bt</t>
  </si>
  <si>
    <t>https://sothebys-md.brightspotcdn.com/24/92/55ee34814fd69b2f24f7544627c8/l23702-l041886-01.jpg</t>
  </si>
  <si>
    <t>https://www.sothebys.com/en/buy/auction/2023/the-cellar-of-lewis-chester-the-inaugural-selection/vieux-chateau-certan-2014-6-bt-2</t>
  </si>
  <si>
    <t>https://sothebys-md.brightspotcdn.com/41/29/f64a36fd4709b3036e474ca4e2eb/l23702-l041886-01.jpg</t>
  </si>
  <si>
    <t>Vieux Château Certan 2014 (6 MAG)</t>
  </si>
  <si>
    <t>https://www.sothebys.com/en/buy/auction/2023/the-cellar-of-lewis-chester-the-inaugural-selection/vieux-chateau-certan-2014-6-mag</t>
  </si>
  <si>
    <t>https://sothebys-md.brightspotcdn.com/08/9a/e9bc55be487f8f4cd8ed74171e82/l23702-l042650-01.jpg</t>
  </si>
  <si>
    <t>Vieux Château Certan 2015 (6 MAG)</t>
  </si>
  <si>
    <t>https://www.sothebys.com/en/buy/auction/2023/the-cellar-of-lewis-chester-the-inaugural-selection/vieux-chateau-certan-2015-6-mag</t>
  </si>
  <si>
    <t>https://sothebys-md.brightspotcdn.com/d6/b6/d90f86f84cbcbcecfd7da4a2db6c/l23702-l041933-01.jpg</t>
  </si>
  <si>
    <t>Vieux Château Certan 2016 (3 MAG)</t>
  </si>
  <si>
    <t>https://www.sothebys.com/en/buy/auction/2023/the-cellar-of-lewis-chester-the-inaugural-selection/vieux-chateau-certan-2016-3-mag</t>
  </si>
  <si>
    <t>https://sothebys-md.brightspotcdn.com/1f/6a/8e272434486f9213b28ef241282b/l23702-l035252-01.jpg</t>
  </si>
  <si>
    <t>Vieux Château Certan 2018 (1 DM)</t>
  </si>
  <si>
    <t>https://www.sothebys.com/en/buy/auction/2023/the-cellar-of-lewis-chester-the-inaugural-selection/vieux-chateau-certan-2018-1-dm</t>
  </si>
  <si>
    <t>https://sothebys-md.brightspotcdn.com/bc/17/c534ab67413591d7241f6bcbd9fd/l23702-l042947-01.jpg</t>
  </si>
  <si>
    <t>Lafleur Les Perrieres De Lafleur 2019 (3 MAG)</t>
  </si>
  <si>
    <t>https://www.sothebys.com/en/buy/auction/2023/the-cellar-of-lewis-chester-the-inaugural-selection/lafleur-les-perrieres-de-lafleur-2019-3-mag</t>
  </si>
  <si>
    <t>https://sothebys-md.brightspotcdn.com/0e/4c/433b570d4009825cdaafa44906ba/l23702-l031785-01.jpg</t>
  </si>
  <si>
    <t>Roc De Cambes 2010 (3 MAG)</t>
  </si>
  <si>
    <t>https://www.sothebys.com/en/buy/auction/2023/the-cellar-of-lewis-chester-the-inaugural-selection/roc-de-cambes-2010-3-mag</t>
  </si>
  <si>
    <t>https://sothebys-md.brightspotcdn.com/13/b0/09ce59394978964fb52208aced02/l23702-l035260-01.jpg</t>
  </si>
  <si>
    <t>Château Haut Brion Blanc 2012 (6 BT)</t>
  </si>
  <si>
    <t>https://www.sothebys.com/en/buy/auction/2023/the-cellar-of-lewis-chester-the-inaugural-selection/chateau-haut-brion-blanc-2012-6-bt</t>
  </si>
  <si>
    <t>https://sothebys-md.brightspotcdn.com/26/d3/b1025bda4291b1347ee4d1d26593/l23702-l035250-01.jpg</t>
  </si>
  <si>
    <t>https://www.sothebys.com/en/buy/auction/2023/the-cellar-of-lewis-chester-the-inaugural-selection/chateau-haut-brion-blanc-2012-6-bt-2</t>
  </si>
  <si>
    <t>https://sothebys-md.brightspotcdn.com/74/d6/4fa0b6ee4c80bf34554187cdcd82/l23702-l035250-01.jpg</t>
  </si>
  <si>
    <t>Château Haut Brion Blanc 2014 (1 DM)</t>
  </si>
  <si>
    <t>https://www.sothebys.com/en/buy/auction/2023/the-cellar-of-lewis-chester-the-inaugural-selection/chateau-haut-brion-blanc-2014-1-dm</t>
  </si>
  <si>
    <t>https://sothebys-md.brightspotcdn.com/38/f6/ac80fd3540b4a489072bad0a6c23/l23702-l035374-01.jpg</t>
  </si>
  <si>
    <t>Château Haut Brion Blanc 2015 (6 MAG)</t>
  </si>
  <si>
    <t>https://www.sothebys.com/en/buy/auction/2023/the-cellar-of-lewis-chester-the-inaugural-selection/chateau-haut-brion-blanc-2015-6-mag</t>
  </si>
  <si>
    <t>https://sothebys-md.brightspotcdn.com/51/bd/def43a154ba08afa8fcdb4111726/l23702-l041962-01.jpg</t>
  </si>
  <si>
    <t>Château Pape Clément</t>
  </si>
  <si>
    <t>Blanc 2014 (6 bt)</t>
  </si>
  <si>
    <t>https://www.sothebys.com/en/buy/auction/2023/the-cellar-of-lewis-chester-the-inaugural-selection/chateau-pape-clement-blanc-2014-6-bt</t>
  </si>
  <si>
    <t>https://sothebys-md.brightspotcdn.com/9d/87/f53e1591406d9c50aacaef180a2d/l23702-l042965-01.jpg</t>
  </si>
  <si>
    <t>Blanc De Lynch Bages 2013 (6 BT)</t>
  </si>
  <si>
    <t>https://www.sothebys.com/en/buy/auction/2023/the-cellar-of-lewis-chester-the-inaugural-selection/blanc-de-lynch-bages-2013-6-bt</t>
  </si>
  <si>
    <t>https://sothebys-md.brightspotcdn.com/eb/22/a09f274f4c2e9565bbdfadb14348/l23702-l035283-01.jpg</t>
  </si>
  <si>
    <t>Blanc De Lynch Bages 2014 (6 BT)</t>
  </si>
  <si>
    <t>https://www.sothebys.com/en/buy/auction/2023/the-cellar-of-lewis-chester-the-inaugural-selection/blanc-de-lynch-bages-2014-6-bt</t>
  </si>
  <si>
    <t>https://sothebys-md.brightspotcdn.com/95/19/fd5a0c624cc0b2c9210cfa0149b0/l23702-l035230-01.jpg</t>
  </si>
  <si>
    <t>Blanc De Lynch Bages 2014 (12 BT)</t>
  </si>
  <si>
    <t>https://www.sothebys.com/en/buy/auction/2023/the-cellar-of-lewis-chester-the-inaugural-selection/blanc-de-lynch-bages-2014-12-bt</t>
  </si>
  <si>
    <t>https://sothebys-md.brightspotcdn.com/8b/6d/02292e9c4a149f59f1d6d2ca5926/l23702-l035230-01.jpg</t>
  </si>
  <si>
    <t>https://www.sothebys.com/en/buy/auction/2023/the-cellar-of-lewis-chester-the-inaugural-selection/blanc-de-lynch-bages-2014-12-bt-2</t>
  </si>
  <si>
    <t>https://sothebys-md.brightspotcdn.com/cf/e2/e6d6907744bab6901682fecbd627/l23702-l035230-01.jpg</t>
  </si>
  <si>
    <t>Blanc De Lynch Bages 2017 (12 BT)</t>
  </si>
  <si>
    <t>https://www.sothebys.com/en/buy/auction/2023/the-cellar-of-lewis-chester-the-inaugural-selection/blanc-de-lynch-bages-2017-12-bt</t>
  </si>
  <si>
    <t>https://sothebys-md.brightspotcdn.com/c9/9f/00d9f2174bdba9ab8c2efbfc57eb/l23702-l042821-01.jpg</t>
  </si>
  <si>
    <t>https://www.sothebys.com/en/buy/auction/2023/the-cellar-of-lewis-chester-the-inaugural-selection/blanc-de-lynch-bages-2017-12-bt-2</t>
  </si>
  <si>
    <t>https://sothebys-md.brightspotcdn.com/83/b4/cecc5c704e538b440b42097f98a7/l23702-l042821-01.jpg</t>
  </si>
  <si>
    <t>Le Petit Cheval Blanc 2014 (3 BT)</t>
  </si>
  <si>
    <t>https://www.sothebys.com/en/buy/auction/2023/the-cellar-of-lewis-chester-the-inaugural-selection/le-petit-cheval-blanc-2014-3-bt</t>
  </si>
  <si>
    <t>https://sothebys-md.brightspotcdn.com/29/30/986e8ca443ad86302de8e107ef19/l23702-l035284-01.jpg</t>
  </si>
  <si>
    <t>Le Petit Cheval Blanc 2014 (6 BT)</t>
  </si>
  <si>
    <t>https://www.sothebys.com/en/buy/auction/2023/the-cellar-of-lewis-chester-the-inaugural-selection/le-petit-cheval-blanc-2014-6-bt</t>
  </si>
  <si>
    <t>https://sothebys-md.brightspotcdn.com/c5/75/1f25684e4300b7cb8a8e7c714eab/l23702-l035284-01.jpg</t>
  </si>
  <si>
    <t>Le Petit Cheval Blanc 2015 (6 BT)</t>
  </si>
  <si>
    <t>https://www.sothebys.com/en/buy/auction/2023/the-cellar-of-lewis-chester-the-inaugural-selection/le-petit-cheval-blanc-2015-6-bt-2</t>
  </si>
  <si>
    <t>https://sothebys-md.brightspotcdn.com/68/25/0f7b741b4e5aa790ac25f1a94e80/l23702-l041878-01.jpg</t>
  </si>
  <si>
    <t>https://www.sothebys.com/en/buy/auction/2023/the-cellar-of-lewis-chester-the-inaugural-selection/le-petit-cheval-blanc-2015-6-bt</t>
  </si>
  <si>
    <t>https://sothebys-md.brightspotcdn.com/a1/34/5633d1424e7ba8c6efc3e59207aa/l23702-l041878-01.jpg</t>
  </si>
  <si>
    <t>Château D'Yquem 2009 (1 MAG)</t>
  </si>
  <si>
    <t>https://www.sothebys.com/en/buy/auction/2023/the-cellar-of-lewis-chester-the-inaugural-selection/chateau-dyquem-2009-1-mag</t>
  </si>
  <si>
    <t>https://sothebys-md.brightspotcdn.com/d1/b8/c938fb5348ecae4b01b9ea709470/l23702-l042674-01.jpg</t>
  </si>
  <si>
    <t>https://www.sothebys.com/en/buy/auction/2023/the-cellar-of-lewis-chester-the-inaugural-selection/chateau-dyquem-2009-1-mag-2</t>
  </si>
  <si>
    <t>https://sothebys-md.brightspotcdn.com/c9/87/74917f494d7fa06e7b656d1b0485/l23702-l042674-01.jpg</t>
  </si>
  <si>
    <t>https://www.sothebys.com/en/buy/auction/2023/the-cellar-of-lewis-chester-the-inaugural-selection/chateau-dyquem-2009-1-mag-3</t>
  </si>
  <si>
    <t>https://sothebys-md.brightspotcdn.com/8e/b4/4912791947909e5b034e178e68c3/l23702-l042674-01.jpg</t>
  </si>
  <si>
    <t>Château D'Yquem 2015 (1 MAG)</t>
  </si>
  <si>
    <t>https://www.sothebys.com/en/buy/auction/2023/the-cellar-of-lewis-chester-the-inaugural-selection/chateau-dyquem-2015-1-mag</t>
  </si>
  <si>
    <t>https://sothebys-md.brightspotcdn.com/9a/f1/c8d3926f43738a43de7c1aed9af0/l23702-l035437-01.jpg</t>
  </si>
  <si>
    <t>https://www.sothebys.com/en/buy/auction/2023/the-cellar-of-lewis-chester-the-inaugural-selection/chateau-dyquem-2015-1-mag-2</t>
  </si>
  <si>
    <t>https://sothebys-md.brightspotcdn.com/35/b0/5fd206f54442bcdec2d92a4c2dfe/l23702-l035437-01.jpg</t>
  </si>
  <si>
    <t>Chateauneuf-Du-Pape</t>
  </si>
  <si>
    <t>Cuvée réservée 1998 château rayas (2 bt)</t>
  </si>
  <si>
    <t>https://www.sothebys.com/en/buy/auction/2023/the-cellar-of-lewis-chester-the-inaugural-selection/chateauneuf-du-pape-cuvee-reservee-1998-chateau</t>
  </si>
  <si>
    <t>https://sothebys-md.brightspotcdn.com/f5/33/a87fe5c345258d46173ebc38a0e3/l23702-l041863-01.jpg</t>
  </si>
  <si>
    <t>Cuvée réservée 2001 château rayas (6 bt)</t>
  </si>
  <si>
    <t>8738 USD</t>
  </si>
  <si>
    <t>https://www.sothebys.com/en/buy/auction/2023/the-cellar-of-lewis-chester-the-inaugural-selection/chateauneuf-du-pape-cuvee-reservee-2001-chateau</t>
  </si>
  <si>
    <t>https://sothebys-md.brightspotcdn.com/fc/8a/0f86dd3c4013a8fa389da1b5a5d2/l23702-l041827-01.jpg</t>
  </si>
  <si>
    <t>Cuvée réservée 2005 château rayas (2 bt)</t>
  </si>
  <si>
    <t>https://www.sothebys.com/en/buy/auction/2023/the-cellar-of-lewis-chester-the-inaugural-selection/chateauneuf-du-pape-cuvee-reservee-2005-chateau</t>
  </si>
  <si>
    <t>https://sothebys-md.brightspotcdn.com/86/22/04b24ff241c3a105af0a86fbb32f/l23702-l031787-01.jpg</t>
  </si>
  <si>
    <t>https://www.sothebys.com/en/buy/auction/2023/the-cellar-of-lewis-chester-the-inaugural-selection/chateauneuf-du-pape-cuvee-reservee-2005-chateau-2</t>
  </si>
  <si>
    <t>https://sothebys-md.brightspotcdn.com/a6/c6/ab1b5c1345c59899daf751db8f93/l23702-l041831-01.jpg</t>
  </si>
  <si>
    <t>Cuvée réservée 2005 château rayas (6 bt)</t>
  </si>
  <si>
    <t>https://www.sothebys.com/en/buy/auction/2023/the-cellar-of-lewis-chester-the-inaugural-selection/chateauneuf-du-pape-cuvee-reservee-2005-chateau-3</t>
  </si>
  <si>
    <t>https://sothebys-md.brightspotcdn.com/31/9a/155b77da413087c1a052be02676f/l23702-l041805-01.jpg</t>
  </si>
  <si>
    <t>Cuvée réservée 2006 château rayas (7 bt)</t>
  </si>
  <si>
    <t>https://www.sothebys.com/en/buy/auction/2023/the-cellar-of-lewis-chester-the-inaugural-selection/chateauneuf-du-pape-cuvee-reservee-2006-chateau</t>
  </si>
  <si>
    <t>https://sothebys-md.brightspotcdn.com/bf/0c/543c4c38484fb046f41254950d04/l23702-l041841-01.jpg</t>
  </si>
  <si>
    <t>Cuvée réservée 2007 château rayas (3 bt)</t>
  </si>
  <si>
    <t>https://www.sothebys.com/en/buy/auction/2023/the-cellar-of-lewis-chester-the-inaugural-selection/chateauneuf-du-pape-cuvee-reservee-2007-chateau</t>
  </si>
  <si>
    <t>https://sothebys-md.brightspotcdn.com/08/3e/40b54fcf4daebbdeb9eebb77f6c3/l23702-l042929-01.jpg</t>
  </si>
  <si>
    <t>Cuvée réservée 2009 château rayas (4 bt)</t>
  </si>
  <si>
    <t>https://www.sothebys.com/en/buy/auction/2023/the-cellar-of-lewis-chester-the-inaugural-selection/chateauneuf-du-pape-cuvee-reservee-2009-chateau</t>
  </si>
  <si>
    <t>https://sothebys-md.brightspotcdn.com/ef/7d/b04d0aad4f0c9b2bd5e304e7fd12/l23702-l041835-01.jpg</t>
  </si>
  <si>
    <t>https://www.sothebys.com/en/buy/auction/2023/the-cellar-of-lewis-chester-the-inaugural-selection/hermitage-rouge-2009-jean-louis-chave-3-bt</t>
  </si>
  <si>
    <t>https://sothebys-md.brightspotcdn.com/eb/0b/4b40e839473991a10756cb467b1a/l23702-l031781-01.jpg</t>
  </si>
  <si>
    <t>https://www.sothebys.com/en/buy/auction/2023/the-cellar-of-lewis-chester-the-inaugural-selection/hermitage-rouge-2011-jean-louis-chave-6-bt</t>
  </si>
  <si>
    <t>https://sothebys-md.brightspotcdn.com/af/22/5bd50cca497facdfde7be061e355/l23702-l042637-01.jpg</t>
  </si>
  <si>
    <t>https://www.sothebys.com/en/buy/auction/2023/the-cellar-of-lewis-chester-the-inaugural-selection/hermitage-rouge-2011-jean-louis-chave-6-mag</t>
  </si>
  <si>
    <t>https://sothebys-md.brightspotcdn.com/cf/9c/4f6e56164e47a4ac26d9efa7e316/l23702-l041890-01.jpg</t>
  </si>
  <si>
    <t>https://www.sothebys.com/en/buy/auction/2023/the-cellar-of-lewis-chester-the-inaugural-selection/hermitage-rouge-2013-jean-louis-chave-6-bt</t>
  </si>
  <si>
    <t>https://sothebys-md.brightspotcdn.com/3e/da/5eddd75041c8b46a3233ffcdf634/l23702-l042968-01.jpg</t>
  </si>
  <si>
    <t>https://www.sothebys.com/en/buy/auction/2023/the-cellar-of-lewis-chester-the-inaugural-selection/hermitage-rouge-2013-jean-louis-chave-6-bt-2</t>
  </si>
  <si>
    <t>https://sothebys-md.brightspotcdn.com/06/43/c216b5ac440f9a2973ffe4da4a7e/l23702-l042968-01.jpg</t>
  </si>
  <si>
    <t>https://www.sothebys.com/en/buy/auction/2023/the-cellar-of-lewis-chester-the-inaugural-selection/hermitage-rouge-2014-jean-louis-chave-6-bt</t>
  </si>
  <si>
    <t>https://sothebys-md.brightspotcdn.com/25/fe/fc6a6e3b4b0aa64965d6cd492b59/l23702-l041821-01.jpg</t>
  </si>
  <si>
    <t>https://www.sothebys.com/en/buy/auction/2023/the-cellar-of-lewis-chester-the-inaugural-selection/hermitage-rouge-2014-jean-louis-chave-6-bt-2</t>
  </si>
  <si>
    <t>https://sothebys-md.brightspotcdn.com/5b/5c/aba28b694e9ba51acfed49905015/l23702-l041821-01.jpg</t>
  </si>
  <si>
    <t>https://www.sothebys.com/en/buy/auction/2023/the-cellar-of-lewis-chester-the-inaugural-selection/hermitage-rouge-2015-jean-louis-chave-6-bt</t>
  </si>
  <si>
    <t>https://sothebys-md.brightspotcdn.com/7c/4b/84b9676044ea943e6cf0e478ab3c/l23702-l042829-01.jpg</t>
  </si>
  <si>
    <t>https://www.sothebys.com/en/buy/auction/2023/the-cellar-of-lewis-chester-the-inaugural-selection/hermitage-rouge-2015-jean-louis-chave-6-bt-2</t>
  </si>
  <si>
    <t>https://sothebys-md.brightspotcdn.com/ac/77/45463ee141b89b8f8e43a920e505/l23702-l042829-01.jpg</t>
  </si>
  <si>
    <t>https://www.sothebys.com/en/buy/auction/2023/the-cellar-of-lewis-chester-the-inaugural-selection/hermitage-rouge-2018-jean-louis-chave-6-bt</t>
  </si>
  <si>
    <t>https://sothebys-md.brightspotcdn.com/b1/fe/57a2943f46cab6c3430691c9320a/l23702-l035033-01.jpg</t>
  </si>
  <si>
    <t>https://www.sothebys.com/en/buy/auction/2023/the-cellar-of-lewis-chester-the-inaugural-selection/hermitage-rouge-2018-jean-louis-chave-6-bt-2</t>
  </si>
  <si>
    <t>https://sothebys-md.brightspotcdn.com/ca/12/0aa27b8841b69629fa13c8c14d8a/l23702-l035033-01.jpg</t>
  </si>
  <si>
    <t>https://www.sothebys.com/en/buy/auction/2023/the-cellar-of-lewis-chester-the-inaugural-selection/hermitage-blanc-2007-jean-louis-chave-6-bt</t>
  </si>
  <si>
    <t>https://sothebys-md.brightspotcdn.com/b9/b6/1b84c9b44dbe887ad71d3d387258/l23702-l042730-01.jpg</t>
  </si>
  <si>
    <t>https://www.sothebys.com/en/buy/auction/2023/the-cellar-of-lewis-chester-the-inaugural-selection/hermitage-blanc-2009-jean-louis-chave-6-bt</t>
  </si>
  <si>
    <t>https://sothebys-md.brightspotcdn.com/28/97/890077d7466daae41e5bd65ac82d/l23702-l041937-01.jpg</t>
  </si>
  <si>
    <t>https://www.sothebys.com/en/buy/auction/2023/the-cellar-of-lewis-chester-the-inaugural-selection/hermitage-blanc-2009-jean-louis-chave-6-bt-2</t>
  </si>
  <si>
    <t>https://sothebys-md.brightspotcdn.com/a9/67/1d29edbe47c09833a8fd5d7af9b8/l23702-l041938-01.jpg</t>
  </si>
  <si>
    <t>https://www.sothebys.com/en/buy/auction/2023/the-cellar-of-lewis-chester-the-inaugural-selection/hermitage-blanc-2009-jean-louis-chave-6-bt-3</t>
  </si>
  <si>
    <t>https://sothebys-md.brightspotcdn.com/c5/01/e5e36f0948058d29199e21c30f58/l23702-l031773-01.jpg</t>
  </si>
  <si>
    <t>https://www.sothebys.com/en/buy/auction/2023/the-cellar-of-lewis-chester-the-inaugural-selection/hermitage-blanc-2009-jean-louis-chave-6-bt-4</t>
  </si>
  <si>
    <t>https://sothebys-md.brightspotcdn.com/74/5f/b5b9477f45aea76331ff807894db/l23702-l031773-01.jpg</t>
  </si>
  <si>
    <t>https://www.sothebys.com/en/buy/auction/2023/the-cellar-of-lewis-chester-the-inaugural-selection/hermitage-blanc-2010-jean-louis-chave-6-bt</t>
  </si>
  <si>
    <t>https://sothebys-md.brightspotcdn.com/25/92/55830a8c423c814ec09ec2d6671d/l23702-l035421-01.jpg</t>
  </si>
  <si>
    <t>https://www.sothebys.com/en/buy/auction/2023/the-cellar-of-lewis-chester-the-inaugural-selection/hermitage-blanc-2011-jean-louis-chave-6-bt</t>
  </si>
  <si>
    <t>https://sothebys-md.brightspotcdn.com/dd/26/1e76fbea4334a3a971ee8ed547b8/l23702-l035430-01.jpg</t>
  </si>
  <si>
    <t>https://www.sothebys.com/en/buy/auction/2023/the-cellar-of-lewis-chester-the-inaugural-selection/hermitage-blanc-2012-jean-louis-chave-6-bt</t>
  </si>
  <si>
    <t>https://sothebys-md.brightspotcdn.com/e2/ba/4fd94fef40f3b593e4c9ca406328/l23702-l042794-01.jpg</t>
  </si>
  <si>
    <t>https://www.sothebys.com/en/buy/auction/2023/the-cellar-of-lewis-chester-the-inaugural-selection/hermitage-blanc-2012-jean-louis-chave-6-bt-2</t>
  </si>
  <si>
    <t>https://sothebys-md.brightspotcdn.com/71/7d/9d3b771144f0838058e986d39579/l23702-l042794-01.jpg</t>
  </si>
  <si>
    <t>https://www.sothebys.com/en/buy/auction/2023/the-cellar-of-lewis-chester-the-inaugural-selection/hermitage-blanc-2014-jean-louis-chave-6-bt</t>
  </si>
  <si>
    <t>https://sothebys-md.brightspotcdn.com/4b/b7/aa7fdfb74a00a8d8584600b4e0f2/l23702-l042792-01.jpg</t>
  </si>
  <si>
    <t>https://www.sothebys.com/en/buy/auction/2023/the-cellar-of-lewis-chester-the-inaugural-selection/hermitage-blanc-2018-jean-louis-chave-6-bt</t>
  </si>
  <si>
    <t>https://sothebys-md.brightspotcdn.com/52/46/02a7c54f475abfda827e5bde0bd9/l23702-l042794-01.jpg</t>
  </si>
  <si>
    <t>https://www.sothebys.com/en/buy/auction/2023/the-cellar-of-lewis-chester-the-inaugural-selection/hermitage-blanc-2018-jean-louis-chave-6-bt-2</t>
  </si>
  <si>
    <t>https://sothebys-md.brightspotcdn.com/d8/2a/a6df358f4c08930c8e1645d318ca/l23702-l042794-01.jpg</t>
  </si>
  <si>
    <t>Côte Rôtie</t>
  </si>
  <si>
    <t>La mouline 2010 guigal (6 bt)</t>
  </si>
  <si>
    <t>https://www.sothebys.com/en/buy/auction/2023/the-cellar-of-lewis-chester-the-inaugural-selection/cote-rotie-la-mouline-2010-guigal-6-bt</t>
  </si>
  <si>
    <t>https://sothebys-md.brightspotcdn.com/b4/11/0a054c4a402e820c71090887f20a/l23702-l041818-01.jpg</t>
  </si>
  <si>
    <t>La landonne 2010 guigal (6 bt)</t>
  </si>
  <si>
    <t>https://www.sothebys.com/en/buy/auction/2023/the-cellar-of-lewis-chester-the-inaugural-selection/cote-rotie-la-landonne-2010-guigal-6-bt</t>
  </si>
  <si>
    <t>https://sothebys-md.brightspotcdn.com/c9/85/6309f2334ea1bae4350dd34deb75/l23702-l042854-01.jpg</t>
  </si>
  <si>
    <t>La landonne 2012 guigal (6 bt)</t>
  </si>
  <si>
    <t>https://www.sothebys.com/en/buy/auction/2023/the-cellar-of-lewis-chester-the-inaugural-selection/cote-rotie-la-landonne-2012-guigal-6-bt</t>
  </si>
  <si>
    <t>https://sothebys-md.brightspotcdn.com/88/e3/eaacf3b04ed3aa3d09bc82f8d155/l23702-l031747-01.jpg</t>
  </si>
  <si>
    <t>https://www.sothebys.com/en/buy/auction/2023/the-cellar-of-lewis-chester-the-inaugural-selection/cote-rotie-la-landonne-2012-guigal-6-bt-2</t>
  </si>
  <si>
    <t>https://sothebys-md.brightspotcdn.com/a9/76/f000d6df4f838f834b7ab6a29029/l23702-l031747-01.jpg</t>
  </si>
  <si>
    <t>La landonne 2013 guigal (6 bt)</t>
  </si>
  <si>
    <t>https://www.sothebys.com/en/buy/auction/2023/the-cellar-of-lewis-chester-the-inaugural-selection/cote-rotie-la-landonne-2013-guigal-6-bt</t>
  </si>
  <si>
    <t>https://sothebys-md.brightspotcdn.com/3c/eb/6753230b4d26871b5715c7cb66ee/l23702-l035484-01.jpg</t>
  </si>
  <si>
    <t>https://www.sothebys.com/en/buy/auction/2023/the-cellar-of-lewis-chester-the-inaugural-selection/cote-rotie-la-landonne-2013-guigal-6-bt-2</t>
  </si>
  <si>
    <t>https://sothebys-md.brightspotcdn.com/88/9e/7831fc574fdfaca0b11513a3f281/l23702-l035484-01.jpg</t>
  </si>
  <si>
    <t>La turque 2009 guigal (6 bt)</t>
  </si>
  <si>
    <t>https://www.sothebys.com/en/buy/auction/2023/the-cellar-of-lewis-chester-the-inaugural-selection/cote-rotie-la-turque-2009-guigal-6-bt</t>
  </si>
  <si>
    <t>https://sothebys-md.brightspotcdn.com/d1/a6/0906e3ee4b2cb4a4b070d3e40a96/l23702-l035239-01.jpg</t>
  </si>
  <si>
    <t>https://www.sothebys.com/en/buy/auction/2023/the-cellar-of-lewis-chester-the-inaugural-selection/cote-rotie-la-turque-2009-guigal-6-bt-2</t>
  </si>
  <si>
    <t>https://sothebys-md.brightspotcdn.com/65/80/bac1de854e8aa888aa56bc4191f2/l23702-l042774-01.jpg</t>
  </si>
  <si>
    <t>La turque 2011 guigal (6 bt)</t>
  </si>
  <si>
    <t>https://www.sothebys.com/en/buy/auction/2023/the-cellar-of-lewis-chester-the-inaugural-selection/cote-rotie-la-turque-2011-guigal-6-bt</t>
  </si>
  <si>
    <t>https://sothebys-md.brightspotcdn.com/4e/2d/56351308459b99ef3d3bdc8912f5/l23702-l042883-01.jpg</t>
  </si>
  <si>
    <t>La turque 2013 guigal (6 bt)</t>
  </si>
  <si>
    <t>https://www.sothebys.com/en/buy/auction/2023/the-cellar-of-lewis-chester-the-inaugural-selection/cote-rotie-la-turque-2013-guigal-6-bt</t>
  </si>
  <si>
    <t>https://sothebys-md.brightspotcdn.com/79/e9/c031358e42fa89006ce8c3a8bce0/l23702-l042945-01.jpg</t>
  </si>
  <si>
    <t>https://www.sothebys.com/en/buy/auction/2023/the-cellar-of-lewis-chester-the-inaugural-selection/cote-rotie-la-turque-2013-guigal-6-bt-2</t>
  </si>
  <si>
    <t>https://sothebys-md.brightspotcdn.com/e8/aa/a1f386cc48e7a22e4d04f4db0b01/l23702-l042945-01.jpg</t>
  </si>
  <si>
    <t>Château d'ampuis 2010 guigal (6 bt)</t>
  </si>
  <si>
    <t>https://www.sothebys.com/en/buy/auction/2023/the-cellar-of-lewis-chester-the-inaugural-selection/cote-rotie-chateau-dampuis-2010-guigal-6-bt</t>
  </si>
  <si>
    <t>https://sothebys-md.brightspotcdn.com/1d/d9/bf5650ed4d409403689b85b5d3ff/l23702-l035500-01.jpg</t>
  </si>
  <si>
    <t>https://www.sothebys.com/en/buy/auction/2023/the-cellar-of-lewis-chester-the-inaugural-selection/cornas-2010-auguste-clape-12-bt</t>
  </si>
  <si>
    <t>https://sothebys-md.brightspotcdn.com/01/6d/e922dfe84dc0800c61227d5011a6/l23702-l042787-01.jpg</t>
  </si>
  <si>
    <t>https://www.sothebys.com/en/buy/auction/2023/the-cellar-of-lewis-chester-the-inaugural-selection/cornas-2010-auguste-clape-12-bt-2</t>
  </si>
  <si>
    <t>https://sothebys-md.brightspotcdn.com/a1/42/c7fd24224158a64259997c4af9d3/l23702-l042787-01.jpg</t>
  </si>
  <si>
    <t>https://www.sothebys.com/en/buy/auction/2023/the-cellar-of-lewis-chester-the-inaugural-selection/cornas-2011-auguste-clape-4-mag</t>
  </si>
  <si>
    <t>https://sothebys-md.brightspotcdn.com/28/32/48a7d49b4f768c262ea802fc295a/l23702-l042771-01.jpg</t>
  </si>
  <si>
    <t>https://www.sothebys.com/en/buy/auction/2023/the-cellar-of-lewis-chester-the-inaugural-selection/cornas-2012-auguste-clape-3-mag</t>
  </si>
  <si>
    <t>https://sothebys-md.brightspotcdn.com/dd/bc/2f90dd1045f583273865414150df/l23702-l042890-01.jpg</t>
  </si>
  <si>
    <t>https://www.sothebys.com/en/buy/auction/2023/the-cellar-of-lewis-chester-the-inaugural-selection/cornas-2012-auguste-clape-6-mag</t>
  </si>
  <si>
    <t>https://sothebys-md.brightspotcdn.com/dc/cf/c76c219b4663b89b75abbf26931d/l23702-l041857-01.jpg</t>
  </si>
  <si>
    <t>https://www.sothebys.com/en/buy/auction/2023/the-cellar-of-lewis-chester-the-inaugural-selection/cornas-2013-auguste-clape-6-mag</t>
  </si>
  <si>
    <t>https://sothebys-md.brightspotcdn.com/ab/fb/6701e2de48eda176145a5772301e/l23702-l031748-01.jpg</t>
  </si>
  <si>
    <t>https://www.sothebys.com/en/buy/auction/2023/the-cellar-of-lewis-chester-the-inaugural-selection/cornas-2014-auguste-clape-6-mag</t>
  </si>
  <si>
    <t>https://sothebys-md.brightspotcdn.com/07/0d/126d42314aad8a51a653ae6a205b/l23702-l035485-01.jpg</t>
  </si>
  <si>
    <t>https://www.sothebys.com/en/buy/auction/2023/the-cellar-of-lewis-chester-the-inaugural-selection/cornas-2015-auguste-clape-12-bt</t>
  </si>
  <si>
    <t>https://sothebys-md.brightspotcdn.com/54/d0/393c79b64502aa158cd64b9297cc/l23702-l042787-01.jpg</t>
  </si>
  <si>
    <t>https://www.sothebys.com/en/buy/auction/2023/the-cellar-of-lewis-chester-the-inaugural-selection/cornas-2015-auguste-clape-6-mag</t>
  </si>
  <si>
    <t>https://sothebys-md.brightspotcdn.com/79/4e/aa4e28034d63b1fe46190222a553/l23702-l042855-01.jpg</t>
  </si>
  <si>
    <t>https://www.sothebys.com/en/buy/auction/2023/the-cellar-of-lewis-chester-the-inaugural-selection/cornas-2016-auguste-clape-12-bt</t>
  </si>
  <si>
    <t>https://sothebys-md.brightspotcdn.com/6d/32/29df33294821822e1b9f215b87a7/l23702-l042871-01.jpg</t>
  </si>
  <si>
    <t>https://www.sothebys.com/en/buy/auction/2023/the-cellar-of-lewis-chester-the-inaugural-selection/cote-rotie-2012-jamet-12-bt</t>
  </si>
  <si>
    <t>https://sothebys-md.brightspotcdn.com/81/a7/1bf0106442afade68a21ba1ce091/l23702-l042987-01.jpg</t>
  </si>
  <si>
    <t>https://www.sothebys.com/en/buy/auction/2023/the-cellar-of-lewis-chester-the-inaugural-selection/cote-rotie-2012-jamet-3-mag</t>
  </si>
  <si>
    <t>https://sothebys-md.brightspotcdn.com/40/cd/4ff74d524e7f9affe8c9dbe14933/l23702-l041879-01.jpg</t>
  </si>
  <si>
    <t>https://www.sothebys.com/en/buy/auction/2023/the-cellar-of-lewis-chester-the-inaugural-selection/cote-rotie-2013-jamet-12-bt</t>
  </si>
  <si>
    <t>https://sothebys-md.brightspotcdn.com/26/cf/382e2daf4570b976b96ea1895254/l23702-l042894-01.jpg</t>
  </si>
  <si>
    <t>https://www.sothebys.com/en/buy/auction/2023/the-cellar-of-lewis-chester-the-inaugural-selection/cote-rotie-2013-jamet-3-mag</t>
  </si>
  <si>
    <t>https://sothebys-md.brightspotcdn.com/c0/3d/baa45b92483c83687a1ad8acba2a/l23702-l041870-01.jpg</t>
  </si>
  <si>
    <t>Hermitage</t>
  </si>
  <si>
    <t>La chapelle 2003 paul jaboulet aîné (6 bt)</t>
  </si>
  <si>
    <t>https://www.sothebys.com/en/buy/auction/2023/the-cellar-of-lewis-chester-the-inaugural-selection/hermitage-la-chapelle-2003-paul-jaboulet-aine-6-bt</t>
  </si>
  <si>
    <t>https://sothebys-md.brightspotcdn.com/64/ab/f249738d45b6a9640c59cf554db9/l23702-l031779-01.jpg</t>
  </si>
  <si>
    <t>La chapelle 2015 paul jaboulet aîné (3 mag)</t>
  </si>
  <si>
    <t>https://www.sothebys.com/en/buy/auction/2023/the-cellar-of-lewis-chester-the-inaugural-selection/hermitage-la-chapelle-2015-paul-jaboulet-aine-3</t>
  </si>
  <si>
    <t>https://sothebys-md.brightspotcdn.com/55/5c/61d8894d4a21b7622b84276077d6/l23702-l042639-01.jpg</t>
  </si>
  <si>
    <t>Châteauneuf-Du-Pape 2010 Henri Bonneau (6 MAG)</t>
  </si>
  <si>
    <t>https://www.sothebys.com/en/buy/auction/2023/the-cellar-of-lewis-chester-the-inaugural-selection/chateauneuf-du-pape-2010-henri-bonneau-6-mag</t>
  </si>
  <si>
    <t>https://sothebys-md.brightspotcdn.com/43/21/a5ef48d844199446b8574403669a/l23702-l041959-01.jpg</t>
  </si>
  <si>
    <t>Châteauneuf Du Pape Rouge</t>
  </si>
  <si>
    <t>Réserve des célestins 2006 henri bonneau (3 mag)</t>
  </si>
  <si>
    <t>https://www.sothebys.com/en/buy/auction/2023/the-cellar-of-lewis-chester-the-inaugural-selection/chateauneuf-du-pape-rouge-reserve-des-celestins</t>
  </si>
  <si>
    <t>https://sothebys-md.brightspotcdn.com/ca/96/dadc0db8488bb4223b0e931ec6c5/l23702-l042809-01.jpg</t>
  </si>
  <si>
    <t>Réserve des célestins 2007 henri bonneau (12 bt)</t>
  </si>
  <si>
    <t>https://www.sothebys.com/en/buy/auction/2023/the-cellar-of-lewis-chester-the-inaugural-selection/chateauneuf-du-pape-rouge-reserve-des-celestins-2</t>
  </si>
  <si>
    <t>https://sothebys-md.brightspotcdn.com/3f/7a/f51116014b0d946a3f703c4d1a13/l23702-l043000-01.jpg</t>
  </si>
  <si>
    <t>Réserve des célestins 2008 henri bonneau (3 mag)</t>
  </si>
  <si>
    <t>https://www.sothebys.com/en/buy/auction/2023/the-cellar-of-lewis-chester-the-inaugural-selection/chateauneuf-du-pape-rouge-reserve-des-celestins-3</t>
  </si>
  <si>
    <t>https://sothebys-md.brightspotcdn.com/7b/de/88e28fb144e4b3a116e0f4e8f406/l23702-l042833-02.jpg</t>
  </si>
  <si>
    <t>Réserve des célestins 2009 henri bonneau (2 mag)</t>
  </si>
  <si>
    <t>https://www.sothebys.com/en/buy/auction/2023/the-cellar-of-lewis-chester-the-inaugural-selection/chateauneuf-du-pape-rouge-reserve-des-celestins-4</t>
  </si>
  <si>
    <t>https://sothebys-md.brightspotcdn.com/19/d9/e763c12e4e11830baef6f60a388c/l23702-l042804-01.jpg</t>
  </si>
  <si>
    <t>Réserve des célestins 2010 henri bonneau (6 bt)</t>
  </si>
  <si>
    <t>https://www.sothebys.com/en/buy/auction/2023/the-cellar-of-lewis-chester-the-inaugural-selection/chateauneuf-du-pape-rouge-reserve-des-celestins-5</t>
  </si>
  <si>
    <t>https://sothebys-md.brightspotcdn.com/de/33/3590fe6d47ea930e9f017514cf0f/l23702-l042739-01.jpg</t>
  </si>
  <si>
    <t>Réserve des célestins 2011 henri bonneau (6 mag)</t>
  </si>
  <si>
    <t>https://www.sothebys.com/en/buy/auction/2023/the-cellar-of-lewis-chester-the-inaugural-selection/chateauneuf-du-pape-rouge-reserve-des-celestins-6</t>
  </si>
  <si>
    <t>https://sothebys-md.brightspotcdn.com/02/42/da2cf3524a12ad457db2d9a9b2d4/l23702-l042930-01.jpg</t>
  </si>
  <si>
    <t>https://www.sothebys.com/en/buy/auction/2023/the-cellar-of-lewis-chester-the-inaugural-selection/chateauneuf-du-pape-rouge-reserve-des-celestins-7</t>
  </si>
  <si>
    <t>https://sothebys-md.brightspotcdn.com/5b/82/9ed85e044caa98f7c422e49fb2a7/l23702-l042930-01.jpg</t>
  </si>
  <si>
    <t>Réserve des célestins 2011 henri bonneau (3 mag)</t>
  </si>
  <si>
    <t>https://www.sothebys.com/en/buy/auction/2023/the-cellar-of-lewis-chester-the-inaugural-selection/chateauneuf-du-pape-rouge-reserve-des-celestins-8</t>
  </si>
  <si>
    <t>https://sothebys-md.brightspotcdn.com/bf/62/78927e1e4178be5c59098ddf62b1/l23702-l042930-01.jpg</t>
  </si>
  <si>
    <t>Réserve des célestins 2012 henri bonneau (3 mag)</t>
  </si>
  <si>
    <t>https://www.sothebys.com/en/buy/auction/2023/the-cellar-of-lewis-chester-the-inaugural-selection/chateauneuf-du-pape-rouge-reserve-des-celestins-9</t>
  </si>
  <si>
    <t>https://sothebys-md.brightspotcdn.com/78/fc/b508a27d476e8acb12112544ac97/l23702-l042727-01.jpg</t>
  </si>
  <si>
    <t>Réserve des célestins 2012 henri bonneau (6 mag)</t>
  </si>
  <si>
    <t>https://www.sothebys.com/en/buy/auction/2023/the-cellar-of-lewis-chester-the-inaugural-selection/chateauneuf-du-pape-rouge-reserve-des-celestins-10</t>
  </si>
  <si>
    <t>https://sothebys-md.brightspotcdn.com/5b/73/d57be3034ebd820d766b6f9f8a30/l23702-l042727-01.jpg</t>
  </si>
  <si>
    <t>Réserve des célestins 2014 henri bonneau (6 mag)</t>
  </si>
  <si>
    <t>https://www.sothebys.com/en/buy/auction/2023/the-cellar-of-lewis-chester-the-inaugural-selection/chateauneuf-du-pape-rouge-reserve-des-celestins-11</t>
  </si>
  <si>
    <t>https://sothebys-md.brightspotcdn.com/e0/d4/c251e189416ea9293854b39645f4/l23702-l035127-01.jpg</t>
  </si>
  <si>
    <t>Réserve des célestins 2015 henri bonneau (6 mag)</t>
  </si>
  <si>
    <t>https://www.sothebys.com/en/buy/auction/2023/the-cellar-of-lewis-chester-the-inaugural-selection/chateauneuf-du-pape-rouge-reserve-des-celestins-12</t>
  </si>
  <si>
    <t>https://sothebys-md.brightspotcdn.com/85/f6/689dd3ab46e19f5fcfe819441d9b/l23702-l042876-01.jpg</t>
  </si>
  <si>
    <t>Châteauneuf Du Pape</t>
  </si>
  <si>
    <t>Cuvée marie beurrier 2010 henri bonneau (12 bt)</t>
  </si>
  <si>
    <t>https://www.sothebys.com/en/buy/auction/2023/the-cellar-of-lewis-chester-the-inaugural-selection/chateauneuf-du-pape-cuvee-marie-beurrier-2010</t>
  </si>
  <si>
    <t>https://sothebys-md.brightspotcdn.com/80/5e/d213ff1d4bbfa1bee359f561a337/l23702-l041893-01.jpg</t>
  </si>
  <si>
    <t>Ampodium 2014 rené rostaing (6 mag)</t>
  </si>
  <si>
    <t>https://www.sothebys.com/en/buy/auction/2023/the-cellar-of-lewis-chester-the-inaugural-selection/cote-rotie-ampodium-2014-rene-rostaing-6-mag</t>
  </si>
  <si>
    <t>https://sothebys-md.brightspotcdn.com/22/c6/589b9359439fbe4055567f8f96a2/l23702-l035494-01.jpg</t>
  </si>
  <si>
    <t>Côte blonde 2010 rené rostaing (3 mag)</t>
  </si>
  <si>
    <t>https://www.sothebys.com/en/buy/auction/2023/the-cellar-of-lewis-chester-the-inaugural-selection/cote-rotie-cote-blonde-2010-rene-rostaing-3-mag</t>
  </si>
  <si>
    <t>https://sothebys-md.brightspotcdn.com/da/dc/0f2bd37d4fe68ce50c2c35f0de0d/l23702-l041935-01.jpg</t>
  </si>
  <si>
    <t>https://www.sothebys.com/en/buy/auction/2023/the-cellar-of-lewis-chester-the-inaugural-selection/cote-rotie-cote-blonde-2010-rene-rostaing-3-mag-2</t>
  </si>
  <si>
    <t>https://sothebys-md.brightspotcdn.com/90/75/9ac712654dd7a8b7ae66de6b3ea4/l23702-l041935-01.jpg</t>
  </si>
  <si>
    <t>Côte blonde 2015 rené rostaing (6 bt)</t>
  </si>
  <si>
    <t>https://www.sothebys.com/en/buy/auction/2023/the-cellar-of-lewis-chester-the-inaugural-selection/cote-rotie-cote-blonde-2015-rene-rostaing-6-bt</t>
  </si>
  <si>
    <t>https://sothebys-md.brightspotcdn.com/f8/a5/012b467d40818aafacb3010d3fd7/l23702-l035376-01.jpg</t>
  </si>
  <si>
    <t>Côte blonde 2015 rené rostaing (12 bt)</t>
  </si>
  <si>
    <t>https://www.sothebys.com/en/buy/auction/2023/the-cellar-of-lewis-chester-the-inaugural-selection/cote-rotie-cote-blonde-2015-rene-rostaing-12-bt</t>
  </si>
  <si>
    <t>https://sothebys-md.brightspotcdn.com/2e/75/b4d7582b417f8ad532949803fb0c/l23702-l035491-01.jpg</t>
  </si>
  <si>
    <t>Côte blonde 2015 rené rostaing (6 mag)</t>
  </si>
  <si>
    <t>https://www.sothebys.com/en/buy/auction/2023/the-cellar-of-lewis-chester-the-inaugural-selection/cote-rotie-cote-blonde-2015-rene-rostaing-6-mag</t>
  </si>
  <si>
    <t>https://sothebys-md.brightspotcdn.com/13/6f/2f93f93c4421984a3845aa420468/l23702-l041943-01.jpg</t>
  </si>
  <si>
    <t>Côte blonde 2016 rené rostaing (6 mag)</t>
  </si>
  <si>
    <t>https://www.sothebys.com/en/buy/auction/2023/the-cellar-of-lewis-chester-the-inaugural-selection/cote-rotie-cote-blonde-2016-rene-rostaing-6-mag</t>
  </si>
  <si>
    <t>https://sothebys-md.brightspotcdn.com/d1/ca/43f7d6aa43c0a37fe0a0617a803f/l23702-l042939-01.jpg</t>
  </si>
  <si>
    <t>https://www.sothebys.com/en/buy/auction/2023/the-cellar-of-lewis-chester-the-inaugural-selection/cote-rotie-cote-blonde-2016-rene-rostaing-6-mag-2</t>
  </si>
  <si>
    <t>https://sothebys-md.brightspotcdn.com/5a/f9/a466ad55465dba4bb7a5d8e61e53/l23702-l042939-01.jpg</t>
  </si>
  <si>
    <t>Côte blonde 2017 rené rostaing (6 mag)</t>
  </si>
  <si>
    <t>https://www.sothebys.com/en/buy/auction/2023/the-cellar-of-lewis-chester-the-inaugural-selection/cote-rotie-cote-blonde-2017-rene-rostaing-6-mag</t>
  </si>
  <si>
    <t>https://sothebys-md.brightspotcdn.com/9d/6b/c2dee58f43d0b6c6b65027d6b55b/l23702-l041978-01.jpg</t>
  </si>
  <si>
    <t>Les grandes places 2013 clusel roch (6 mag)</t>
  </si>
  <si>
    <t>https://www.sothebys.com/en/buy/auction/2023/the-cellar-of-lewis-chester-the-inaugural-selection/cote-rotie-les-grandes-places-2013-clusel-roch-6</t>
  </si>
  <si>
    <t>https://sothebys-md.brightspotcdn.com/64/30/4b345fe3453aa5fb56f5e25210fb/l23702-l042984-01.jpg</t>
  </si>
  <si>
    <t>Les grandes places 2014 clusel roch (6 mag)</t>
  </si>
  <si>
    <t>https://www.sothebys.com/en/buy/auction/2023/the-cellar-of-lewis-chester-the-inaugural-selection/cote-rotie-les-grandes-places-2014-clusel-roch-6</t>
  </si>
  <si>
    <t>https://sothebys-md.brightspotcdn.com/6f/bd/2b5e4d6744b9aabd1d0466326610/l23702-l042986-01.jpg</t>
  </si>
  <si>
    <t>Clos des papes 2016 clos des papes (6 mag)</t>
  </si>
  <si>
    <t>https://www.sothebys.com/en/buy/auction/2023/the-cellar-of-lewis-chester-the-inaugural-selection/chateauneuf-du-pape-clos-des-papes-2016-clos-des</t>
  </si>
  <si>
    <t>https://sothebys-md.brightspotcdn.com/2b/b4/0b0477ea4e36bbc5d9a8cd3c7341/l23702-l042748-01.jpg</t>
  </si>
  <si>
    <t>https://www.sothebys.com/en/buy/auction/2023/the-cellar-of-lewis-chester-the-inaugural-selection/cornas-cuvee-les-vieilles-fontaines-2010-alain</t>
  </si>
  <si>
    <t>https://sothebys-md.brightspotcdn.com/f4/b8/21d361104e688aa3b2d3bb0521ff/l23702-l042689-01.jpg</t>
  </si>
  <si>
    <t>https://www.sothebys.com/en/buy/auction/2023/the-cellar-of-lewis-chester-the-inaugural-selection/saumur-champigny-le-bourg-2009-clos-rougeard-7-bt</t>
  </si>
  <si>
    <t>https://sothebys-md.brightspotcdn.com/f8/8c/c8148f314821be15ab55c5bb5963/l23702-l042811-01.jpg</t>
  </si>
  <si>
    <t>https://www.sothebys.com/en/buy/auction/2023/the-cellar-of-lewis-chester-the-inaugural-selection/saumur-champigny-le-bourg-2010-clos-rougeard-6-bt</t>
  </si>
  <si>
    <t>https://sothebys-md.brightspotcdn.com/6d/6d/51a3d2d7483f9345a353ddf99a0a/l23702-l042848-01.jpg</t>
  </si>
  <si>
    <t>https://www.sothebys.com/en/buy/auction/2023/the-cellar-of-lewis-chester-the-inaugural-selection/saumur-champigny-le-bourg-2010-clos-rougeard-6-bt-2</t>
  </si>
  <si>
    <t>https://sothebys-md.brightspotcdn.com/e0/31/ddfa1a5d4ed8b647a92890e28f5c/l23702-l042848-01.jpg</t>
  </si>
  <si>
    <t>https://www.sothebys.com/en/buy/auction/2023/the-cellar-of-lewis-chester-the-inaugural-selection/saumur-champigny-le-bourg-2011-clos-rougeard-6-bt</t>
  </si>
  <si>
    <t>https://sothebys-md.brightspotcdn.com/7b/db/826cd6e64561ae016842721a24c7/l23702-l042830-01.jpg</t>
  </si>
  <si>
    <t>https://www.sothebys.com/en/buy/auction/2023/the-cellar-of-lewis-chester-the-inaugural-selection/saumur-champigny-le-bourg-2011-clos-rougeard-6-bt-2</t>
  </si>
  <si>
    <t>https://sothebys-md.brightspotcdn.com/31/67/659d6997476e97606d6a55b83805/l23702-l042830-01.jpg</t>
  </si>
  <si>
    <t>https://www.sothebys.com/en/buy/auction/2023/the-cellar-of-lewis-chester-the-inaugural-selection/saumur-champigny-le-bourg-2012-clos-rougeard-6-bt</t>
  </si>
  <si>
    <t>https://sothebys-md.brightspotcdn.com/86/cf/b629dad24d699cb55dce394dbad5/l23702-l041895-01.jpg</t>
  </si>
  <si>
    <t>https://www.sothebys.com/en/buy/auction/2023/the-cellar-of-lewis-chester-the-inaugural-selection/saumur-champigny-le-bourg-2012-clos-rougeard-6-bt-2</t>
  </si>
  <si>
    <t>https://sothebys-md.brightspotcdn.com/40/e8/106ed1a94e2c81a311f37c39101b/l23702-l041895-01.jpg</t>
  </si>
  <si>
    <t>Saumur-Champigny Rouge</t>
  </si>
  <si>
    <t>Les poyeux 2008 clos rougeard (4 bt)</t>
  </si>
  <si>
    <t>https://www.sothebys.com/en/buy/auction/2023/the-cellar-of-lewis-chester-the-inaugural-selection/saumur-champigny-rouge-les-poyeux-2008-clos</t>
  </si>
  <si>
    <t>https://sothebys-md.brightspotcdn.com/48/12/43af15704fe7b19db7fa99ea1cea/l23702-l042857-01.jpg</t>
  </si>
  <si>
    <t>Les poyeux 2009 clos rougeard (1 bt)</t>
  </si>
  <si>
    <t>https://www.sothebys.com/en/buy/auction/2023/the-cellar-of-lewis-chester-the-inaugural-selection/saumur-champigny-rouge-les-poyeux-2009-clos</t>
  </si>
  <si>
    <t>https://sothebys-md.brightspotcdn.com/a3/2f/fa84a71941dc965a32b540f84e98/l23702-l031754-01.jpg</t>
  </si>
  <si>
    <t>Les poyeux 2011 clos rougeard (3 bt)</t>
  </si>
  <si>
    <t>https://www.sothebys.com/en/buy/auction/2023/the-cellar-of-lewis-chester-the-inaugural-selection/saumur-champigny-rouge-les-poyeux-2011-clos</t>
  </si>
  <si>
    <t>https://sothebys-md.brightspotcdn.com/c7/c8/7667dba2467e90b13b1d0b141ae8/l23702-l042646-01.jpg</t>
  </si>
  <si>
    <t>Les poyeux 2012 clos rougeard (6 bt)</t>
  </si>
  <si>
    <t>https://www.sothebys.com/en/buy/auction/2023/the-cellar-of-lewis-chester-the-inaugural-selection/saumur-champigny-rouge-les-poyeux-2012-clos</t>
  </si>
  <si>
    <t>https://sothebys-md.brightspotcdn.com/f7/df/f5c97f8e40d5bdcb24b367516a6f/l23702-l041823-01.jpg</t>
  </si>
  <si>
    <t>https://www.sothebys.com/en/buy/auction/2023/the-cellar-of-lewis-chester-the-inaugural-selection/saumur-champigny-rouge-les-poyeux-2012-clos-2</t>
  </si>
  <si>
    <t>https://sothebys-md.brightspotcdn.com/68/88/ad104f2a4d73acbb460eb85cf53b/l23702-l041823-01.jpg</t>
  </si>
  <si>
    <t>https://www.sothebys.com/en/buy/auction/2023/the-cellar-of-lewis-chester-the-inaugural-selection/saumur-champigny-rouge-2008-clos-rougeard-2-bt</t>
  </si>
  <si>
    <t>https://sothebys-md.brightspotcdn.com/ff/b9/02a982e34dbd975c6601a444ca90/l23702-l042806-01.jpg</t>
  </si>
  <si>
    <t>https://www.sothebys.com/en/buy/auction/2023/the-cellar-of-lewis-chester-the-inaugural-selection/saumur-champigny-rouge-2010-clos-rougeard-6-bt</t>
  </si>
  <si>
    <t>https://sothebys-md.brightspotcdn.com/f4/36/08dc69274f5fb16a5e4ce6691cbf/l23702-l042836-01.jpg</t>
  </si>
  <si>
    <t>https://www.sothebys.com/en/buy/auction/2023/the-cellar-of-lewis-chester-the-inaugural-selection/saumur-champigny-rouge-2011-clos-rougeard-3-bt</t>
  </si>
  <si>
    <t>https://sothebys-md.brightspotcdn.com/a2/2d/d5922086444fb3de7ecb70d728ca/l23702-l041833-01.jpg</t>
  </si>
  <si>
    <t>https://www.sothebys.com/en/buy/auction/2023/the-cellar-of-lewis-chester-the-inaugural-selection/saumur-champigny-rouge-2012-clos-rougeard-3-mag</t>
  </si>
  <si>
    <t>https://sothebys-md.brightspotcdn.com/58/dd/8e85b58f429bba9f6c338b58c7a1/l23702-l042834-01.jpg</t>
  </si>
  <si>
    <t>https://www.sothebys.com/en/buy/auction/2023/the-cellar-of-lewis-chester-the-inaugural-selection/saumur-champigny-rouge-2014-clos-rougeard-6-bt</t>
  </si>
  <si>
    <t>https://sothebys-md.brightspotcdn.com/cc/57/5aed2ba441a694c60a7427c45168/l23702-l042852-01.jpg</t>
  </si>
  <si>
    <t>https://www.sothebys.com/en/buy/auction/2023/the-cellar-of-lewis-chester-the-inaugural-selection/saumur-champigny-rouge-2014-clos-rougeard-6-bt-2</t>
  </si>
  <si>
    <t>https://sothebys-md.brightspotcdn.com/b6/92/c75839af4e82bd62b345122e69fe/l23702-l042852-01.jpg</t>
  </si>
  <si>
    <t>https://www.sothebys.com/en/buy/auction/2023/the-cellar-of-lewis-chester-the-inaugural-selection/saumur-blanc-breze-clos-rougeard-2005-2008-5bt</t>
  </si>
  <si>
    <t>https://sothebys-md.brightspotcdn.com/1e/ca/203be7d34cb6aa53359afe9d1c76/l23702-l041798-01.jpg</t>
  </si>
  <si>
    <t>Saumur-Champigny Blanc</t>
  </si>
  <si>
    <t>Brézé 2009 clos rougeard (2 bt)</t>
  </si>
  <si>
    <t>https://www.sothebys.com/en/buy/auction/2023/the-cellar-of-lewis-chester-the-inaugural-selection/saumur-champigny-blanc-breze-2009-clos-rougeard-2</t>
  </si>
  <si>
    <t>https://sothebys-md.brightspotcdn.com/94/3d/1d73f85a4f289eca9d7f949b2a30/l23702-l042805-01.jpg</t>
  </si>
  <si>
    <t>Brézé 2010 clos rougeard (1 bt)</t>
  </si>
  <si>
    <t>225 USD</t>
  </si>
  <si>
    <t>https://www.sothebys.com/en/buy/auction/2023/the-cellar-of-lewis-chester-the-inaugural-selection/saumur-champigny-blanc-breze-2010-clos-rougeard-1</t>
  </si>
  <si>
    <t>https://sothebys-md.brightspotcdn.com/8c/2b/04b43e1d4b1c97ce71e8fd99c814/l23702-l042892-01.jpg</t>
  </si>
  <si>
    <t>Brézé 2013 clos rougeard (6 bt)</t>
  </si>
  <si>
    <t>https://www.sothebys.com/en/buy/auction/2023/the-cellar-of-lewis-chester-the-inaugural-selection/saumur-champigny-blanc-breze-2013-clos-rougeard-6</t>
  </si>
  <si>
    <t>https://sothebys-md.brightspotcdn.com/56/a2/9edfb6d24b56a9c00f7659b60c73/l23702-l035032-01.jpg</t>
  </si>
  <si>
    <t>Riesling</t>
  </si>
  <si>
    <t>Clos ste. hune 1998 f. e. trimbach (6 bt)</t>
  </si>
  <si>
    <t>https://www.sothebys.com/en/buy/auction/2023/the-cellar-of-lewis-chester-the-inaugural-selection/riesling-clos-ste-hune-1998-f-e-trimbach-6-bt</t>
  </si>
  <si>
    <t>https://sothebys-md.brightspotcdn.com/8b/a4/afba107d46bfbdd118768e26d214/l23702-l042996-01.jpg</t>
  </si>
  <si>
    <t>Clos ste. hune 2007 f. e. trimbach (6 bt)</t>
  </si>
  <si>
    <t>https://www.sothebys.com/en/buy/auction/2023/the-cellar-of-lewis-chester-the-inaugural-selection/riesling-clos-ste-hune-2007-f-e-trimbach-6-bt</t>
  </si>
  <si>
    <t>https://sothebys-md.brightspotcdn.com/fe/fb/25445fa44f048e35a1436db54725/l23702-l042797-01.jpg</t>
  </si>
  <si>
    <t>https://www.sothebys.com/en/buy/auction/2023/the-cellar-of-lewis-chester-the-inaugural-selection/riesling-clos-ste-hune-2007-f-e-trimbach-6-bt-2</t>
  </si>
  <si>
    <t>https://sothebys-md.brightspotcdn.com/69/ed/6f515d614978b4c0ddded5eec836/l23702-l042797-01.jpg</t>
  </si>
  <si>
    <t>Clos ste. hune 2008 f. e. trimbach (6 bt)</t>
  </si>
  <si>
    <t>https://www.sothebys.com/en/buy/auction/2023/the-cellar-of-lewis-chester-the-inaugural-selection/riesling-clos-ste-hune-2008-f-e-trimbach-6-bt</t>
  </si>
  <si>
    <t>https://sothebys-md.brightspotcdn.com/96/ce/2d9002f247b9a8f82725723f8ccd/l23702-l042993-01.jpg</t>
  </si>
  <si>
    <t>https://www.sothebys.com/en/buy/auction/2023/the-cellar-of-lewis-chester-the-inaugural-selection/riesling-clos-ste-hune-2008-f-e-trimbach-6-bt-2</t>
  </si>
  <si>
    <t>https://sothebys-md.brightspotcdn.com/15/c0/2ca552d740b796d50dbc69b1683a/l23702-l042993-01.jpg</t>
  </si>
  <si>
    <t>https://www.sothebys.com/en/buy/auction/2023/the-cellar-of-lewis-chester-the-inaugural-selection/riesling-clos-ste-hune-2008-f-e-trimbach-6-bt-3</t>
  </si>
  <si>
    <t>https://sothebys-md.brightspotcdn.com/2f/ff/d11a53d54383a63c8aebf261b6c8/l23702-l042992-01.jpg</t>
  </si>
  <si>
    <t>https://www.sothebys.com/en/buy/auction/2023/the-cellar-of-lewis-chester-the-inaugural-selection/riesling-clos-ste-hune-2008-f-e-trimbach-6-bt-4</t>
  </si>
  <si>
    <t>https://sothebys-md.brightspotcdn.com/9f/f2/af07cb6749f09fc86f42dd9f73ba/l23702-l042942-01.jpg</t>
  </si>
  <si>
    <t>Clos ste. hune 2009 f. e. trimbach (3 bt)</t>
  </si>
  <si>
    <t>https://www.sothebys.com/en/buy/auction/2023/the-cellar-of-lewis-chester-the-inaugural-selection/riesling-clos-ste-hune-2009-f-e-trimbach-3-bt</t>
  </si>
  <si>
    <t>https://sothebys-md.brightspotcdn.com/f3/0e/7cb7c2d44f78933ba3ef2bc5911b/l23702-l042812-01.jpg</t>
  </si>
  <si>
    <t>Clos ste. hune 2009 f. e. trimbach (6 bt)</t>
  </si>
  <si>
    <t>https://www.sothebys.com/en/buy/auction/2023/the-cellar-of-lewis-chester-the-inaugural-selection/riesling-clos-ste-hune-2009-f-e-trimbach-6-bt</t>
  </si>
  <si>
    <t>https://sothebys-md.brightspotcdn.com/4d/cb/73e5d93e499b93aeb6510c950246/l23702-l042812-01.jpg</t>
  </si>
  <si>
    <t>https://www.sothebys.com/en/buy/auction/2023/the-cellar-of-lewis-chester-the-inaugural-selection/riesling-clos-ste-hune-2009-f-e-trimbach-6-bt-2</t>
  </si>
  <si>
    <t>https://sothebys-md.brightspotcdn.com/5c/fa/8e7c163144798292e5b0fa2d3a76/l23702-l042812-01.jpg</t>
  </si>
  <si>
    <t>https://www.sothebys.com/en/buy/auction/2023/the-cellar-of-lewis-chester-the-inaugural-selection/riesling-clos-ste-hune-2009-f-e-trimbach-6-bt-3</t>
  </si>
  <si>
    <t>https://sothebys-md.brightspotcdn.com/46/32/9bc4f0d4424a88a7bee45aee9ea9/l23702-l042812-01.jpg</t>
  </si>
  <si>
    <t>Clos ste. hune 2011 f. e. trimbach (6 bt)</t>
  </si>
  <si>
    <t>https://www.sothebys.com/en/buy/auction/2023/the-cellar-of-lewis-chester-the-inaugural-selection/riesling-clos-ste-hune-2011-f-e-trimbach-6-bt</t>
  </si>
  <si>
    <t>https://sothebys-md.brightspotcdn.com/f9/55/24955e1c4a03a3ab89753a245820/l23702-l042653-01.jpg</t>
  </si>
  <si>
    <t>https://www.sothebys.com/en/buy/auction/2023/the-cellar-of-lewis-chester-the-inaugural-selection/riesling-clos-ste-hune-2011-f-e-trimbach-6-bt-2</t>
  </si>
  <si>
    <t>https://sothebys-md.brightspotcdn.com/b3/04/d4fed1484ddc9047814979897b40/l23702-l042653-01.jpg</t>
  </si>
  <si>
    <t>https://www.sothebys.com/en/buy/auction/2023/the-cellar-of-lewis-chester-the-inaugural-selection/riesling-clos-ste-hune-2011-f-e-trimbach-6-bt-3</t>
  </si>
  <si>
    <t>https://sothebys-md.brightspotcdn.com/3e/8c/a822380447dda8fc5628988c4642/l23702-l042653-01.jpg</t>
  </si>
  <si>
    <t>https://www.sothebys.com/en/buy/auction/2023/the-cellar-of-lewis-chester-the-inaugural-selection/riesling-clos-ste-hune-2011-f-e-trimbach-6-bt-4</t>
  </si>
  <si>
    <t>https://sothebys-md.brightspotcdn.com/d3/d6/cd10eff0433290d2bbf566072eaa/l23702-l042653-01.jpg</t>
  </si>
  <si>
    <t>Clos ste. hune 2012 f. e. trimbach (3 bt)</t>
  </si>
  <si>
    <t>https://www.sothebys.com/en/buy/auction/2023/the-cellar-of-lewis-chester-the-inaugural-selection/riesling-clos-ste-hune-2012-f-e-trimbach-3-bt</t>
  </si>
  <si>
    <t>https://sothebys-md.brightspotcdn.com/08/e1/6c6c88ca4df4a8a5447302adf9c5/l23702-l042783-01.jpg</t>
  </si>
  <si>
    <t>Clos ste. hune 2012 f. e. trimbach (6 bt)</t>
  </si>
  <si>
    <t>https://www.sothebys.com/en/buy/auction/2023/the-cellar-of-lewis-chester-the-inaugural-selection/riesling-clos-ste-hune-2012-f-e-trimbach-6-bt</t>
  </si>
  <si>
    <t>https://sothebys-md.brightspotcdn.com/df/db/c131148649b5b514f04b205ff8e0/l23702-l042783-01.jpg</t>
  </si>
  <si>
    <t>Clos ste. hune 2012 f. e. trimbach (3 mag)</t>
  </si>
  <si>
    <t>https://www.sothebys.com/en/buy/auction/2023/the-cellar-of-lewis-chester-the-inaugural-selection/riesling-clos-ste-hune-2012-f-e-trimbach-3-mag</t>
  </si>
  <si>
    <t>https://sothebys-md.brightspotcdn.com/e5/90/37e328d94ece9b4ca198e21a7c1b/l23702-l042765-01.jpg</t>
  </si>
  <si>
    <t>https://www.sothebys.com/en/buy/auction/2023/the-cellar-of-lewis-chester-the-inaugural-selection/riesling-clos-ste-hune-2012-f-e-trimbach-3-mag-2</t>
  </si>
  <si>
    <t>https://sothebys-md.brightspotcdn.com/6f/9e/eef220af45fab1fb0acd215abed8/l23702-l042765-01.jpg</t>
  </si>
  <si>
    <t>Ornellaia ‘La Tensione’ Vendemmia D’Artista 2016 Tenuta Dell'Ornellaia (1 DM)</t>
  </si>
  <si>
    <t>https://www.sothebys.com/en/buy/auction/2023/the-cellar-of-lewis-chester-the-inaugural-selection/ornellaia-la-tensione-vendemmia-dartista-2016</t>
  </si>
  <si>
    <t>https://sothebys-md.brightspotcdn.com/5a/f8/3b69469943d999a10a6d2d60e326/l23702-l042838-02.jpg</t>
  </si>
  <si>
    <t>Sassicaia 2006 (6 BT)</t>
  </si>
  <si>
    <t>https://www.sothebys.com/en/buy/auction/2023/the-cellar-of-lewis-chester-the-inaugural-selection/sassicaia-2006-6-bt</t>
  </si>
  <si>
    <t>https://sothebys-md.brightspotcdn.com/63/c0/27cef73c4301a5e25ae92db26950/l23702-l041965-01.jpg</t>
  </si>
  <si>
    <t>Sassicaia 2011 (3 MAG)</t>
  </si>
  <si>
    <t>https://www.sothebys.com/en/buy/auction/2023/the-cellar-of-lewis-chester-the-inaugural-selection/sassicaia-2011-3-mag</t>
  </si>
  <si>
    <t>https://sothebys-md.brightspotcdn.com/89/fa/6b135ac24b27bdbc6ecf148ab48d/l23702-l042712-01.jpg</t>
  </si>
  <si>
    <t>Sassicaia 2012 (3 MAG)</t>
  </si>
  <si>
    <t>https://www.sothebys.com/en/buy/auction/2023/the-cellar-of-lewis-chester-the-inaugural-selection/sassicaia-2012-3-mag</t>
  </si>
  <si>
    <t>https://sothebys-md.brightspotcdn.com/cb/c4/7e4390944ab0a5af947636f3893b/l23702-l035073-01.jpg</t>
  </si>
  <si>
    <t>https://www.sothebys.com/en/buy/auction/2023/the-cellar-of-lewis-chester-the-inaugural-selection/sassicaia-2012-3-mag-2</t>
  </si>
  <si>
    <t>https://sothebys-md.brightspotcdn.com/3d/32/3323c38b490f9fc8069d28f2065a/l23702-l035073-01.jpg</t>
  </si>
  <si>
    <t>https://www.sothebys.com/en/buy/auction/2023/the-cellar-of-lewis-chester-the-inaugural-selection/sassicaia-2012-3-mag-3</t>
  </si>
  <si>
    <t>https://sothebys-md.brightspotcdn.com/33/cd/e41af7554ecf9960ca77077b4699/l23702-l035073-01.jpg</t>
  </si>
  <si>
    <t>Sassicaia 2013 (3 MAG)</t>
  </si>
  <si>
    <t>https://www.sothebys.com/en/buy/auction/2023/the-cellar-of-lewis-chester-the-inaugural-selection/sassicaia-2013-3-mag</t>
  </si>
  <si>
    <t>https://sothebys-md.brightspotcdn.com/00/69/62a84e174a61add4cb238827026c/l23702-l031744-01.jpg</t>
  </si>
  <si>
    <t>Brunello Di Montalcino 2010 Sesti (3 MAG)</t>
  </si>
  <si>
    <t>https://www.sothebys.com/en/buy/auction/2023/the-cellar-of-lewis-chester-the-inaugural-selection/brunello-di-montalcino-2010-sesti-3-mag</t>
  </si>
  <si>
    <t>https://sothebys-md.brightspotcdn.com/ac/65/bd6d25a8436e89a7a7dbdece8850/l23702-l031750-01.jpg</t>
  </si>
  <si>
    <t>Brunello Di Montalcino</t>
  </si>
  <si>
    <t>Madonna delle grazie 2012 il marroneto (2 mag)</t>
  </si>
  <si>
    <t>https://www.sothebys.com/en/buy/auction/2023/the-cellar-of-lewis-chester-the-inaugural-selection/brunello-di-montalcino-madonna-delle-grazie-2012</t>
  </si>
  <si>
    <t>https://sothebys-md.brightspotcdn.com/b2/b8/286533d34942a7e2f843ca7c98aa/l23702-l041929-01.jpg</t>
  </si>
  <si>
    <t>Madonna delle grazie 2013 il marroneto (3 mag)</t>
  </si>
  <si>
    <t>https://www.sothebys.com/en/buy/auction/2023/the-cellar-of-lewis-chester-the-inaugural-selection/brunello-di-montalcino-madonna-delle-grazie-2013</t>
  </si>
  <si>
    <t>https://sothebys-md.brightspotcdn.com/87/da/471baa2c4702a1f525fd3ebd4220/l23702-l042773-01.jpg</t>
  </si>
  <si>
    <t>Brunello Di Montalcino 2010 Sassetti</t>
  </si>
  <si>
    <t>Pertimali (12 bt)</t>
  </si>
  <si>
    <t>https://www.sothebys.com/en/buy/auction/2023/the-cellar-of-lewis-chester-the-inaugural-selection/brunello-di-montalcino-2010-sassetti-pertimali-12</t>
  </si>
  <si>
    <t>https://sothebys-md.brightspotcdn.com/8d/5d/df049d7f422cac3fd925870ff4c7/l23702-l031746-01.jpg</t>
  </si>
  <si>
    <t>Riserva 2010 san polino (6 bt)</t>
  </si>
  <si>
    <t>https://www.sothebys.com/en/buy/auction/2023/the-cellar-of-lewis-chester-the-inaugural-selection/brunello-di-montalcino-riserva-2010-san-polino-6</t>
  </si>
  <si>
    <t>https://sothebys-md.brightspotcdn.com/26/3e/ed747ce842caa3eaedb65d244383/l23702-l035091-01.jpg</t>
  </si>
  <si>
    <t>Brunello Di Montalcino Riserva</t>
  </si>
  <si>
    <t>Vigna paganelli 2010 il poggione (1 dm)</t>
  </si>
  <si>
    <t>https://www.sothebys.com/en/buy/auction/2023/the-cellar-of-lewis-chester-the-inaugural-selection/brunello-di-montalcino-riserva-vigna-paganelli</t>
  </si>
  <si>
    <t>https://sothebys-md.brightspotcdn.com/7c/91/cda63c2448ec80f3334c3097f953/l23702-l035055-01.jpg</t>
  </si>
  <si>
    <t>Tenuta Di Trinoro 2014 Tenuta Di Trinoro (6 MAG)</t>
  </si>
  <si>
    <t>https://www.sothebys.com/en/buy/auction/2023/the-cellar-of-lewis-chester-the-inaugural-selection/tenuta-di-trinoro-2014-tenuta-di-trinoro-6-mag</t>
  </si>
  <si>
    <t>https://sothebys-md.brightspotcdn.com/76/6e/ae68250f4222bbf865e95d61ca17/l23702-l041948-01.jpg</t>
  </si>
  <si>
    <t>https://www.sothebys.com/en/buy/auction/2023/the-cellar-of-lewis-chester-the-inaugural-selection/saffredi-2014-fattoria-le-pupille-6-bt</t>
  </si>
  <si>
    <t>https://sothebys-md.brightspotcdn.com/5e/36/be4f75b84b029a7b717fa117b5bc/l23702-l042732-01.jpg</t>
  </si>
  <si>
    <t>https://www.sothebys.com/en/buy/auction/2023/the-cellar-of-lewis-chester-the-inaugural-selection/saffredi-2015-fattoria-le-pupille-3-mag</t>
  </si>
  <si>
    <t>https://sothebys-md.brightspotcdn.com/22/9a/427bded54712bf631fc0762ea3d5/l23702-l041919-01.jpg</t>
  </si>
  <si>
    <t>Brunello Di Montalcino PS 2010 Siro Pacenti (6 BT)</t>
  </si>
  <si>
    <t>https://www.sothebys.com/en/buy/auction/2023/the-cellar-of-lewis-chester-the-inaugural-selection/brunello-di-montalcino-ps-2010-siro-pacenti-6-bt</t>
  </si>
  <si>
    <t>https://sothebys-md.brightspotcdn.com/d5/7c/b0ec13cc4f4cad1a8c600fe0d0a3/l23702-l042961-01.jpg</t>
  </si>
  <si>
    <t>https://www.sothebys.com/en/buy/auction/2023/the-cellar-of-lewis-chester-the-inaugural-selection/roagna-casa-assortimento-2013-roagna-6-dm</t>
  </si>
  <si>
    <t>https://sothebys-md.brightspotcdn.com/e2/dd/17ce5cbd4f6e9e3d9427eb640075/l23702-l035207-07.jpg</t>
  </si>
  <si>
    <t>Barolo</t>
  </si>
  <si>
    <t>La pira 2006 roagna (1 mag)</t>
  </si>
  <si>
    <t>125 USD</t>
  </si>
  <si>
    <t>https://www.sothebys.com/en/buy/auction/2023/the-cellar-of-lewis-chester-the-inaugural-selection/barolo-la-pira-2006-roagna-1-mag</t>
  </si>
  <si>
    <t>https://sothebys-md.brightspotcdn.com/15/de/16f5aa154434b16ab299286129f2/l23702-l031799-01.jpg</t>
  </si>
  <si>
    <t>Cannubi 1964 bartolo mascarello (1 mag)</t>
  </si>
  <si>
    <t>https://www.sothebys.com/en/buy/auction/2023/the-cellar-of-lewis-chester-the-inaugural-selection/barolo-cannubi-1964-bartolo-mascarello-1-mag</t>
  </si>
  <si>
    <t>https://sothebys-md.brightspotcdn.com/50/05/988c16a4433aabb9ae559d649ab6/l23702-l035224-01.jpg</t>
  </si>
  <si>
    <t>https://www.sothebys.com/en/buy/auction/2023/the-cellar-of-lewis-chester-the-inaugural-selection/barolo-1995-bartolo-mascarello-12-bt</t>
  </si>
  <si>
    <t>https://sothebys-md.brightspotcdn.com/bc/3a/5ca4d15342c0946ad3f210c8e01f/l23702-l035082-01.jpg</t>
  </si>
  <si>
    <t>https://www.sothebys.com/en/buy/auction/2023/the-cellar-of-lewis-chester-the-inaugural-selection/barolo-2004-bartolo-mascarello-1-mag</t>
  </si>
  <si>
    <t>https://sothebys-md.brightspotcdn.com/86/1b/1bb96de04003b8f376352bc7a4a4/l23702-l035105-01.jpg</t>
  </si>
  <si>
    <t>https://www.sothebys.com/en/buy/auction/2023/the-cellar-of-lewis-chester-the-inaugural-selection/barolo-2005-bartolo-mascarello-1-mag</t>
  </si>
  <si>
    <t>https://sothebys-md.brightspotcdn.com/d3/6f/a29b1d9e4e98b1298b7f39e843f6/l23702-l035107-01.jpg</t>
  </si>
  <si>
    <t>https://www.sothebys.com/en/buy/auction/2023/the-cellar-of-lewis-chester-the-inaugural-selection/barolo-2006-bartolo-mascarello-1-mag</t>
  </si>
  <si>
    <t>https://sothebys-md.brightspotcdn.com/e4/2d/0e216722475388ae920725f035a4/l23702-l035104-01.jpg</t>
  </si>
  <si>
    <t>https://www.sothebys.com/en/buy/auction/2023/the-cellar-of-lewis-chester-the-inaugural-selection/barolo-2007-bartolo-mascarello-1-mag</t>
  </si>
  <si>
    <t>https://sothebys-md.brightspotcdn.com/d6/ba/7b0f8c1849a681bf2110982d697d/l23702-l035106-01.jpg</t>
  </si>
  <si>
    <t>https://www.sothebys.com/en/buy/auction/2023/the-cellar-of-lewis-chester-the-inaugural-selection/barolo-2010-bartolo-mascarello-6-bt</t>
  </si>
  <si>
    <t>https://sothebys-md.brightspotcdn.com/a2/f7/d6af1096430e9d482837e72bfe5f/l23702-l035199-01-1.jpg</t>
  </si>
  <si>
    <t>https://www.sothebys.com/en/buy/auction/2023/the-cellar-of-lewis-chester-the-inaugural-selection/barolo-2010-bartolo-mascarello-6-bt-2</t>
  </si>
  <si>
    <t>https://sothebys-md.brightspotcdn.com/96/d2/56b40f3d43bcadbdcd6ac60188d2/l23702-l035199-01-1.jpg</t>
  </si>
  <si>
    <t>https://www.sothebys.com/en/buy/auction/2023/the-cellar-of-lewis-chester-the-inaugural-selection/barolo-2010-bartolo-mascarello-6-bt-3</t>
  </si>
  <si>
    <t>https://sothebys-md.brightspotcdn.com/74/0d/b378c3e44aeb9699c3bb7fef8530/l23702-l035199-01-1.jpg</t>
  </si>
  <si>
    <t>https://www.sothebys.com/en/buy/auction/2023/the-cellar-of-lewis-chester-the-inaugural-selection/barolo-2014-bartolo-mascarello-3-bt</t>
  </si>
  <si>
    <t>https://sothebys-md.brightspotcdn.com/f7/fe/34d02fd04bcfb7ac256649bf394a/l23702-l042936-01.jpg</t>
  </si>
  <si>
    <t>https://www.sothebys.com/en/buy/auction/2023/the-cellar-of-lewis-chester-the-inaugural-selection/barolo-2014-bartolo-mascarello-6-bt</t>
  </si>
  <si>
    <t>https://sothebys-md.brightspotcdn.com/16/7c/c40c7efe4989b6694590f703716d/l23702-l042638-01.jpg</t>
  </si>
  <si>
    <t>https://www.sothebys.com/en/buy/auction/2023/the-cellar-of-lewis-chester-the-inaugural-selection/barolo-2014-bartolo-mascarello-6-bt-2</t>
  </si>
  <si>
    <t>https://sothebys-md.brightspotcdn.com/cf/54/55a1ba9d4d76876030e5b200b1b1/l23702-l042638-01.jpg</t>
  </si>
  <si>
    <t>https://www.sothebys.com/en/buy/auction/2023/the-cellar-of-lewis-chester-the-inaugural-selection/barolo-2014-bartolo-mascarello-2-mag</t>
  </si>
  <si>
    <t>https://sothebys-md.brightspotcdn.com/3b/64/00d860a14dde89b230aceadf80d7/l23702-l041840-01.jpg</t>
  </si>
  <si>
    <t>https://www.sothebys.com/en/buy/auction/2023/the-cellar-of-lewis-chester-the-inaugural-selection/barolo-2014-bartolo-mascarello-3-mag</t>
  </si>
  <si>
    <t>https://sothebys-md.brightspotcdn.com/08/73/0f172b06469a88615736b8822332/l23702-l035155-01.jpg</t>
  </si>
  <si>
    <t>https://www.sothebys.com/en/buy/auction/2023/the-cellar-of-lewis-chester-the-inaugural-selection/barolo-2015-bartolo-mascarello-6-bt</t>
  </si>
  <si>
    <t>https://sothebys-md.brightspotcdn.com/33/fa/5e73f00a4140ac35c9b7de574a32/l23702-l041832-01.jpg</t>
  </si>
  <si>
    <t>Barolo Brunate</t>
  </si>
  <si>
    <t>Le coste 2004 g. rinaldi (1 mag)</t>
  </si>
  <si>
    <t>https://www.sothebys.com/en/buy/auction/2023/the-cellar-of-lewis-chester-the-inaugural-selection/barolo-brunate-le-coste-2004-g-rinaldi-1-mag</t>
  </si>
  <si>
    <t>https://sothebys-md.brightspotcdn.com/9f/9c/6c7d2af34bf3a3cb7f5e3511de1c/l23702-l041864-01.jpg</t>
  </si>
  <si>
    <t>Le coste 2005 g. rinaldi (4 bt)</t>
  </si>
  <si>
    <t>https://www.sothebys.com/en/buy/auction/2023/the-cellar-of-lewis-chester-the-inaugural-selection/barolo-brunate-le-coste-2005-g-rinaldi-4-bt</t>
  </si>
  <si>
    <t>https://sothebys-md.brightspotcdn.com/32/2d/58e674844273a3ae1b4897b9f448/rinaldibrunate2005x3-l23702-l042843-01.jpg</t>
  </si>
  <si>
    <t>Le coste 2006 g. rinaldi (3 bt)</t>
  </si>
  <si>
    <t>https://www.sothebys.com/en/buy/auction/2023/the-cellar-of-lewis-chester-the-inaugural-selection/barolo-brunate-le-coste-2006-g-rinaldi-3-bt</t>
  </si>
  <si>
    <t>https://sothebys-md.brightspotcdn.com/da/2c/d6dd2e704e18abc1945bb24d5924/l23702-l042759-01.jpg</t>
  </si>
  <si>
    <t>Le coste 2007 g. rinaldi (6 bt)</t>
  </si>
  <si>
    <t>https://www.sothebys.com/en/buy/auction/2023/the-cellar-of-lewis-chester-the-inaugural-selection/barolo-brunate-le-coste-2007-g-rinaldi-6-bt</t>
  </si>
  <si>
    <t>https://sothebys-md.brightspotcdn.com/ba/12/95cf235a4d19a925eff16e6bac0d/l23702-l031757-01.jpg</t>
  </si>
  <si>
    <t>Brunate - le coste 2008 g. rinaldi (6 bt)</t>
  </si>
  <si>
    <t>https://www.sothebys.com/en/buy/auction/2023/the-cellar-of-lewis-chester-the-inaugural-selection/barolo-brunate-le-coste-2008-g-rinaldi-6-bt</t>
  </si>
  <si>
    <t>https://sothebys-md.brightspotcdn.com/13/8b/c4b524cf488abcbb5fbe6d4d5bf4/l23702-l042833-01.jpg</t>
  </si>
  <si>
    <t>Brunate - le coste 2009 g. rinaldi (3 bt)</t>
  </si>
  <si>
    <t>https://www.sothebys.com/en/buy/auction/2023/the-cellar-of-lewis-chester-the-inaugural-selection/barolo-brunate-le-coste-2009-g-rinaldi-3-bt</t>
  </si>
  <si>
    <t>https://sothebys-md.brightspotcdn.com/be/0f/e1bd233d404fb63c5d70f11cda2f/l23702-l042842-01.jpg</t>
  </si>
  <si>
    <t>Brunate 2011 g. rinaldi (9 bt)</t>
  </si>
  <si>
    <t>https://www.sothebys.com/en/buy/auction/2023/the-cellar-of-lewis-chester-the-inaugural-selection/barolo-brunate-2011-g-rinaldi-9-bt</t>
  </si>
  <si>
    <t>https://sothebys-md.brightspotcdn.com/03/2b/f354a5344642813c506ff897eca1/l23702-l042844-01.jpg</t>
  </si>
  <si>
    <t>Brunate 2012 g. rinaldi (6 bt)</t>
  </si>
  <si>
    <t>https://www.sothebys.com/en/buy/auction/2023/the-cellar-of-lewis-chester-the-inaugural-selection/barolo-brunate-2012-g-rinaldi-6-bt</t>
  </si>
  <si>
    <t>https://sothebys-md.brightspotcdn.com/e5/46/260c195e43a48e967025649678c3/l23702-l041854-01.jpg</t>
  </si>
  <si>
    <t>Brunate 2013 g. rinaldi (6 bt)</t>
  </si>
  <si>
    <t>https://www.sothebys.com/en/buy/auction/2023/the-cellar-of-lewis-chester-the-inaugural-selection/barolo-brunate-2013-g-rinaldi-6-bt</t>
  </si>
  <si>
    <t>https://sothebys-md.brightspotcdn.com/b0/c1/ac7c465441349cd9d5f3269488cd/l23702-l042738-01.jpg</t>
  </si>
  <si>
    <t>Brunate 2013 g. rinaldi (12 bt)</t>
  </si>
  <si>
    <t>https://www.sothebys.com/en/buy/auction/2023/the-cellar-of-lewis-chester-the-inaugural-selection/barolo-brunate-2013-g-rinaldi-12-bt</t>
  </si>
  <si>
    <t>https://sothebys-md.brightspotcdn.com/1f/16/5269d11249caadbee68b5315eea3/l23702-l042738-01.jpg</t>
  </si>
  <si>
    <t>Tre tine 2010 g. rinaldi (9 bt)</t>
  </si>
  <si>
    <t>https://www.sothebys.com/en/buy/auction/2023/the-cellar-of-lewis-chester-the-inaugural-selection/barolo-tre-tine-2010-g-rinaldi-9-bt</t>
  </si>
  <si>
    <t>https://sothebys-md.brightspotcdn.com/1f/f0/99dc0855433a8957adb513662483/l23702-l041969-01.jpg</t>
  </si>
  <si>
    <t>Tre tine 2010 g. rinaldi (3 mag)</t>
  </si>
  <si>
    <t>https://www.sothebys.com/en/buy/auction/2023/the-cellar-of-lewis-chester-the-inaugural-selection/barolo-tre-tine-2010-g-rinaldi-3-mag</t>
  </si>
  <si>
    <t>https://sothebys-md.brightspotcdn.com/73/e9/c888dcb24ba2b4110f5875f21ea9/l23702-l041874-01.jpg</t>
  </si>
  <si>
    <t>Tre tine 2011 g. rinaldi (6 bt)</t>
  </si>
  <si>
    <t>https://www.sothebys.com/en/buy/auction/2023/the-cellar-of-lewis-chester-the-inaugural-selection/barolo-tre-tine-2011-g-rinaldi-6-bt-2</t>
  </si>
  <si>
    <t>https://sothebys-md.brightspotcdn.com/94/d9/42546c0e43728e49f2db1fecbd94/l23702-l031768-01.jpg</t>
  </si>
  <si>
    <t>https://www.sothebys.com/en/buy/auction/2023/the-cellar-of-lewis-chester-the-inaugural-selection/barolo-tre-tine-2011-g-rinaldi-6-bt</t>
  </si>
  <si>
    <t>https://sothebys-md.brightspotcdn.com/40/84/ff190c6c4b719e1076c4110f66e6/l23702-l031768-01.jpg</t>
  </si>
  <si>
    <t>Tre tine 2011 g. rinaldi (3 mag)</t>
  </si>
  <si>
    <t>https://www.sothebys.com/en/buy/auction/2023/the-cellar-of-lewis-chester-the-inaugural-selection/barolo-tre-tine-2011-g-rinaldi-3-mag</t>
  </si>
  <si>
    <t>https://sothebys-md.brightspotcdn.com/88/fc/10ddd4924e01bfd1be0089bbdc86/l23702-l041797-01.jpg</t>
  </si>
  <si>
    <t>Tre tine 2012 g. rinaldi (6 bt)</t>
  </si>
  <si>
    <t>https://www.sothebys.com/en/buy/auction/2023/the-cellar-of-lewis-chester-the-inaugural-selection/barolo-tre-tine-2012-g-rinaldi-6-bt</t>
  </si>
  <si>
    <t>https://sothebys-md.brightspotcdn.com/4e/fc/3aa5f5784b599b28d1cab0a23f05/l23702-l041812-01.jpg</t>
  </si>
  <si>
    <t>Tre tine 2013 g. rinaldi (12 bt)</t>
  </si>
  <si>
    <t>https://www.sothebys.com/en/buy/auction/2023/the-cellar-of-lewis-chester-the-inaugural-selection/barolo-tre-tine-2013-g-rinaldi-12-bt-2</t>
  </si>
  <si>
    <t>https://sothebys-md.brightspotcdn.com/d1/92/e61fc775425cb4cd17c2fd540fee/l23702-l041790-01.jpg</t>
  </si>
  <si>
    <t>https://www.sothebys.com/en/buy/auction/2023/the-cellar-of-lewis-chester-the-inaugural-selection/barolo-tre-tine-2013-g-rinaldi-12-bt</t>
  </si>
  <si>
    <t>https://sothebys-md.brightspotcdn.com/0b/a3/016a0da141f8ba64403669c29761/l23702-l041790-01.jpg</t>
  </si>
  <si>
    <t>Tre tine 2013 g. rinaldi (6 mag)</t>
  </si>
  <si>
    <t>https://www.sothebys.com/en/buy/auction/2023/the-cellar-of-lewis-chester-the-inaugural-selection/barolo-tre-tine-2013-g-rinaldi-6-mag</t>
  </si>
  <si>
    <t>https://sothebys-md.brightspotcdn.com/c5/c6/91b5cd6c4666859dfa4651f4797b/l23702-l035196-01.jpg</t>
  </si>
  <si>
    <t>Tre tine 2014 g. rinaldi (6 bt)</t>
  </si>
  <si>
    <t>https://www.sothebys.com/en/buy/auction/2023/the-cellar-of-lewis-chester-the-inaugural-selection/barolo-tre-tine-2014-g-rinaldi-6-bt</t>
  </si>
  <si>
    <t>https://sothebys-md.brightspotcdn.com/53/24/997adde440ed889942ab3496d6de/l23702-l035481-01.jpg</t>
  </si>
  <si>
    <t>Tre tine 2014 g. rinaldi (1 mag)</t>
  </si>
  <si>
    <t>https://www.sothebys.com/en/buy/auction/2023/the-cellar-of-lewis-chester-the-inaugural-selection/barolo-tre-tine-2014-g-rinaldi-1-mag</t>
  </si>
  <si>
    <t>https://sothebys-md.brightspotcdn.com/44/12/3697d2c3449aa07a0a4823f5ec4c/l23702-l035209-01.jpg</t>
  </si>
  <si>
    <t>Tre tine 2015 g. rinaldi (12 bt)</t>
  </si>
  <si>
    <t>https://www.sothebys.com/en/buy/auction/2023/the-cellar-of-lewis-chester-the-inaugural-selection/barolo-tre-tine-2015-g-rinaldi-12-bt-2</t>
  </si>
  <si>
    <t>https://sothebys-md.brightspotcdn.com/0d/e5/4780c6aa425c845558d6c35c1726/l23702-l035076-01.jpg</t>
  </si>
  <si>
    <t>https://www.sothebys.com/en/buy/auction/2023/the-cellar-of-lewis-chester-the-inaugural-selection/barolo-tre-tine-2015-g-rinaldi-12-bt</t>
  </si>
  <si>
    <t>https://sothebys-md.brightspotcdn.com/42/c5/401459ec4c75ad843f388e006a1c/l23702-l035076-01.jpg</t>
  </si>
  <si>
    <t>Tre tine 2018 g. rinaldi (2 mag)</t>
  </si>
  <si>
    <t>https://www.sothebys.com/en/buy/auction/2023/the-cellar-of-lewis-chester-the-inaugural-selection/barolo-tre-tine-2018-g-rinaldi-2-mag</t>
  </si>
  <si>
    <t>https://sothebys-md.brightspotcdn.com/60/b6/452597da40aabb93ee9ac628e4aa/l23702-l035262-01.jpg</t>
  </si>
  <si>
    <t>Riserva, falletto vigna le rocche 2011 bruno giacosa (1 dm)</t>
  </si>
  <si>
    <t>https://www.sothebys.com/en/buy/auction/2023/the-cellar-of-lewis-chester-the-inaugural-selection/barolo-riserva-falletto-vigna-le-rocche-2011-bruno</t>
  </si>
  <si>
    <t>https://sothebys-md.brightspotcdn.com/7e/9a/fff5cc174316b6dd40b46d93c385/l23702-l041996-01.jpg</t>
  </si>
  <si>
    <t>Riserva, falletto vigna le rocche 2011 bruno giacosa (3 mag)</t>
  </si>
  <si>
    <t>https://www.sothebys.com/en/buy/auction/2023/the-cellar-of-lewis-chester-the-inaugural-selection/barolo-riserva-falletto-vigna-le-rocche-2011-bruno-2</t>
  </si>
  <si>
    <t>https://sothebys-md.brightspotcdn.com/43/32/157b22e54f7d8a9a19afe6665c80/l23702-l041880-01.jpg</t>
  </si>
  <si>
    <t>https://www.sothebys.com/en/buy/auction/2023/the-cellar-of-lewis-chester-the-inaugural-selection/barolo-riserva-falletto-vigna-le-rocche-2011-bruno-3</t>
  </si>
  <si>
    <t>https://sothebys-md.brightspotcdn.com/c2/ea/d99faed843138ffdf51b15926dc6/l23702-l041880-01.jpg</t>
  </si>
  <si>
    <t>https://www.sothebys.com/en/buy/auction/2023/the-cellar-of-lewis-chester-the-inaugural-selection/barolo-riserva-falletto-vigna-le-rocche-2011-bruno-4</t>
  </si>
  <si>
    <t>https://sothebys-md.brightspotcdn.com/e9/34/04551ed14397a2ba09345c50c0c0/l23702-l041880-01.jpg</t>
  </si>
  <si>
    <t>Riserva, falletto vigna le rocche 2012 bruno giacosa (6 bt)</t>
  </si>
  <si>
    <t>https://www.sothebys.com/en/buy/auction/2023/the-cellar-of-lewis-chester-the-inaugural-selection/barolo-riserva-falletto-vigna-le-rocche-2012-bruno</t>
  </si>
  <si>
    <t>https://sothebys-md.brightspotcdn.com/15/a3/c8ed4ced4501b04a850f2ef4d194/l23702-l041967-01.jpg</t>
  </si>
  <si>
    <t>https://www.sothebys.com/en/buy/auction/2023/the-cellar-of-lewis-chester-the-inaugural-selection/barolo-riserva-falletto-vigna-le-rocche-2012-bruno-2</t>
  </si>
  <si>
    <t>https://sothebys-md.brightspotcdn.com/74/93/2d84b43341e7a4543812f34ee9ec/l23702-l041967-01.jpg</t>
  </si>
  <si>
    <t>Riserva, falletto vigna le rocche 2012 bruno giacosa (3 mag)</t>
  </si>
  <si>
    <t>https://www.sothebys.com/en/buy/auction/2023/the-cellar-of-lewis-chester-the-inaugural-selection/barolo-riserva-falletto-vigna-le-rocche-2012-bruno-3</t>
  </si>
  <si>
    <t>https://sothebys-md.brightspotcdn.com/01/de/8c1bf07f4c7793f1b5e4cfe4ee2b/l23702-l041906-01.jpg</t>
  </si>
  <si>
    <t>Le rocche del falletto 2013 bruno giacosa (6 mag)</t>
  </si>
  <si>
    <t>https://www.sothebys.com/en/buy/auction/2023/the-cellar-of-lewis-chester-the-inaugural-selection/barolo-le-rocche-del-falletto-2013-bruno-giacosa-6</t>
  </si>
  <si>
    <t>https://sothebys-md.brightspotcdn.com/3f/a4/4fad1bbf40d68b933db4c1e4515e/l23702-l035487-01.jpg</t>
  </si>
  <si>
    <t>https://www.sothebys.com/en/buy/auction/2023/the-cellar-of-lewis-chester-the-inaugural-selection/barolo-le-rocche-del-falletto-2013-bruno-giacosa-6-2</t>
  </si>
  <si>
    <t>https://sothebys-md.brightspotcdn.com/73/fb/92ec1a6a4a23ac00849cafd2a282/l23702-l035487-01.jpg</t>
  </si>
  <si>
    <t>Riserva, falletto vigna le rocche 2014 bruno giacosa (6 bt)</t>
  </si>
  <si>
    <t>https://www.sothebys.com/en/buy/auction/2023/the-cellar-of-lewis-chester-the-inaugural-selection/barolo-riserva-falletto-vigna-le-rocche-2014-bruno</t>
  </si>
  <si>
    <t>https://sothebys-md.brightspotcdn.com/77/8a/92df84b04ce7ad6c7a6731158409/l23702-l035190-01.jpg</t>
  </si>
  <si>
    <t>Riserva, falletto vigna le rocche 2014 bruno giacosa (3 mag)</t>
  </si>
  <si>
    <t>https://www.sothebys.com/en/buy/auction/2023/the-cellar-of-lewis-chester-the-inaugural-selection/barolo-riserva-falletto-vigna-le-rocche-2014-bruno-2</t>
  </si>
  <si>
    <t>https://sothebys-md.brightspotcdn.com/cc/28/fb58e1a145b0b64db0e55d3e7931/l23702-l035191-01.jpg</t>
  </si>
  <si>
    <t>https://www.sothebys.com/en/buy/auction/2023/the-cellar-of-lewis-chester-the-inaugural-selection/barolo-riserva-falletto-vigna-le-rocche-2014-bruno-3</t>
  </si>
  <si>
    <t>https://sothebys-md.brightspotcdn.com/d8/cf/73f6a4f64cfcb621bca6f9eaf7ea/l23702-l035191-01.jpg</t>
  </si>
  <si>
    <t>Barbaresco</t>
  </si>
  <si>
    <t>Riserva, asili 2011 bruno giacosa (3 mag)</t>
  </si>
  <si>
    <t>https://www.sothebys.com/en/buy/auction/2023/the-cellar-of-lewis-chester-the-inaugural-selection/barbaresco-riserva-asili-2011-bruno-giacosa-3-mag</t>
  </si>
  <si>
    <t>https://sothebys-md.brightspotcdn.com/30/3c/ca2aa50c4bb3880441fc4ae8c1ce/l23702-l042791-01.jpg</t>
  </si>
  <si>
    <t>Riserva, asili 2014 bruno giacosa (6 bt)</t>
  </si>
  <si>
    <t>https://www.sothebys.com/en/buy/auction/2023/the-cellar-of-lewis-chester-the-inaugural-selection/barbaresco-riserva-asili-2014-bruno-giacosa-6-bt</t>
  </si>
  <si>
    <t>https://sothebys-md.brightspotcdn.com/22/1b/a2e9417f455dbfc8479b8e9e40e4/l23702-l035212-01.jpg</t>
  </si>
  <si>
    <t>https://www.sothebys.com/en/buy/auction/2023/the-cellar-of-lewis-chester-the-inaugural-selection/barbaresco-riserva-asili-2014-bruno-giacosa-6-bt-2</t>
  </si>
  <si>
    <t>https://sothebys-md.brightspotcdn.com/80/4f/13f52d1d45089a448a5ff8c0638a/l23702-l035212-01.jpg</t>
  </si>
  <si>
    <t>Riserva, asili 2014 bruno giacosa (3 mag)</t>
  </si>
  <si>
    <t>https://www.sothebys.com/en/buy/auction/2023/the-cellar-of-lewis-chester-the-inaugural-selection/barbaresco-riserva-asili-2014-bruno-giacosa-3-mag</t>
  </si>
  <si>
    <t>https://sothebys-md.brightspotcdn.com/16/30/dd8feb2443cda04b94efaebfa1f3/l23702-l035197-01.jpg</t>
  </si>
  <si>
    <t>https://www.sothebys.com/en/buy/auction/2023/the-cellar-of-lewis-chester-the-inaugural-selection/barbaresco-riserva-asili-2014-bruno-giacosa-3-mag-2</t>
  </si>
  <si>
    <t>https://sothebys-md.brightspotcdn.com/69/0e/54b1a8a84606a31e2442cda895c0/l23702-l035197-01.jpg</t>
  </si>
  <si>
    <t>Monprivato 2013 giuseppe mascarello (1 dm)</t>
  </si>
  <si>
    <t>https://www.sothebys.com/en/buy/auction/2023/the-cellar-of-lewis-chester-the-inaugural-selection/barolo-monprivato-2013-giuseppe-mascarello-1-dm</t>
  </si>
  <si>
    <t>https://sothebys-md.brightspotcdn.com/06/01/e4a8abdb42a0bd6330b665ea67e5/l23702-l035210-01.jpg</t>
  </si>
  <si>
    <t>Monprivato 2015 giuseppe mascarello (1 dm)</t>
  </si>
  <si>
    <t>https://www.sothebys.com/en/buy/auction/2023/the-cellar-of-lewis-chester-the-inaugural-selection/barolo-monprivato-2015-giuseppe-mascarello-1-dm</t>
  </si>
  <si>
    <t>https://sothebys-md.brightspotcdn.com/5c/a3/4abcbadf459fa00f129f4a7b6db2/l23702-l035080-01.jpg</t>
  </si>
  <si>
    <t>Arione 2015 giacomo conterno (1 dm)</t>
  </si>
  <si>
    <t>https://www.sothebys.com/en/buy/auction/2023/the-cellar-of-lewis-chester-the-inaugural-selection/barolo-arione-2015-giacomo-conterno-1-dm</t>
  </si>
  <si>
    <t>https://sothebys-md.brightspotcdn.com/7c/5c/32d6647943118939ca0f54c0e583/l23702-l041817-01.jpg</t>
  </si>
  <si>
    <t>Arione 2016 giacomo conterno (1 mag)</t>
  </si>
  <si>
    <t>https://www.sothebys.com/en/buy/auction/2023/the-cellar-of-lewis-chester-the-inaugural-selection/barolo-arione-2016-giacomo-conterno-1-mag</t>
  </si>
  <si>
    <t>https://sothebys-md.brightspotcdn.com/19/69/249795c64a98a3efd81b3ded4c2f/l23702-l035096-01.jpg</t>
  </si>
  <si>
    <t>Arione 2017 giacomo conterno (1 dm)</t>
  </si>
  <si>
    <t>https://www.sothebys.com/en/buy/auction/2023/the-cellar-of-lewis-chester-the-inaugural-selection/barolo-arione-2017-giacomo-conterno-1-dm</t>
  </si>
  <si>
    <t>https://sothebys-md.brightspotcdn.com/0f/fa/292c235641a9aa6fe9f736b32fd5/l23702-l035098-01.jpg</t>
  </si>
  <si>
    <t>Cerretta 2015 giacomo conterno (6 mag)</t>
  </si>
  <si>
    <t>https://www.sothebys.com/en/buy/auction/2023/the-cellar-of-lewis-chester-the-inaugural-selection/barolo-cerretta-2015-giacomo-conterno-6-mag</t>
  </si>
  <si>
    <t>https://sothebys-md.brightspotcdn.com/d0/5b/c117aff34c27b0dd690febd0b8fd/l23702-l035093-01.jpg</t>
  </si>
  <si>
    <t>Cerretta 2015 giacomo conterno (1 dm)</t>
  </si>
  <si>
    <t>https://www.sothebys.com/en/buy/auction/2023/the-cellar-of-lewis-chester-the-inaugural-selection/barolo-cerretta-2015-giacomo-conterno-1-dm</t>
  </si>
  <si>
    <t>https://sothebys-md.brightspotcdn.com/85/dc/dce26e7b4067aca63d72dcc221b4/l23702-l041826-01.jpg</t>
  </si>
  <si>
    <t>Cerretta 2016 giacomo conterno (1 dm)</t>
  </si>
  <si>
    <t>https://www.sothebys.com/en/buy/auction/2023/the-cellar-of-lewis-chester-the-inaugural-selection/barolo-cerretta-2016-giacomo-conterno-1-dm</t>
  </si>
  <si>
    <t>https://sothebys-md.brightspotcdn.com/6c/a3/f142d34a434499d5a7ad836b9204/l23702-l035099-01.jpg</t>
  </si>
  <si>
    <t>Cerretta 2016 giacomo conterno (1 mag)</t>
  </si>
  <si>
    <t>https://www.sothebys.com/en/buy/auction/2023/the-cellar-of-lewis-chester-the-inaugural-selection/barolo-cerretta-2016-giacomo-conterno-1-mag</t>
  </si>
  <si>
    <t>https://sothebys-md.brightspotcdn.com/bc/d7/f3821c3345428341dfd3817180d2/l23702-l035093-01.jpg</t>
  </si>
  <si>
    <t>https://www.sothebys.com/en/buy/auction/2023/the-cellar-of-lewis-chester-the-inaugural-selection/barolo-cerretta-2016-giacomo-conterno-1-mag-2</t>
  </si>
  <si>
    <t>https://sothebys-md.brightspotcdn.com/2f/37/aad8ed964f07814035abf5717e29/l23702-l035093-01.jpg</t>
  </si>
  <si>
    <t>Cerretta 2017 giacomo conterno (1 dm)</t>
  </si>
  <si>
    <t>https://www.sothebys.com/en/buy/auction/2023/the-cellar-of-lewis-chester-the-inaugural-selection/barolo-cerretta-2017-giacomo-conterno-1-dm</t>
  </si>
  <si>
    <t>https://sothebys-md.brightspotcdn.com/6a/3e/10fb93f0407580cac00a2e37d39f/l23702-l035077-01.jpg</t>
  </si>
  <si>
    <t>Cascina francia 2017 giacomo conterno (1 dm)</t>
  </si>
  <si>
    <t>https://www.sothebys.com/en/buy/auction/2023/the-cellar-of-lewis-chester-the-inaugural-selection/barolo-cascina-francia-2017-giacomo-conterno-1-dm</t>
  </si>
  <si>
    <t>https://sothebys-md.brightspotcdn.com/1d/fb/7812c4b140329bdaa11d1eaa4165/l23702-l035077-01.jpg</t>
  </si>
  <si>
    <t>Barolo Riserva</t>
  </si>
  <si>
    <t>Monfortino 2008 giacomo conterno (6 bt)</t>
  </si>
  <si>
    <t>https://www.sothebys.com/en/buy/auction/2023/the-cellar-of-lewis-chester-the-inaugural-selection/barolo-riserva-monfortino-2008-giacomo-conterno-6</t>
  </si>
  <si>
    <t>https://sothebys-md.brightspotcdn.com/a0/e7/061d41ea466fb4f52d6f59085416/l23702-l035428-01.jpg</t>
  </si>
  <si>
    <t>https://www.sothebys.com/en/buy/auction/2023/the-cellar-of-lewis-chester-the-inaugural-selection/barolo-otin-fiorin-pie-rupestris-2009-cappellano-6</t>
  </si>
  <si>
    <t>https://sothebys-md.brightspotcdn.com/4e/cf/cb3c85d14e15839427235314e0e7/l23702-l035211-01.jpg</t>
  </si>
  <si>
    <t>https://www.sothebys.com/en/buy/auction/2023/the-cellar-of-lewis-chester-the-inaugural-selection/barolo-otin-fiorin-pie-rupestris-2010-cappellano</t>
  </si>
  <si>
    <t>https://sothebys-md.brightspotcdn.com/a0/0f/1c5e9e4f4f22a0d673787ea3eccc/l23702-l035232-01.jpg</t>
  </si>
  <si>
    <t>https://www.sothebys.com/en/buy/auction/2023/the-cellar-of-lewis-chester-the-inaugural-selection/barolo-otin-fiorin-pie-rupestris-2010-cappellano-3</t>
  </si>
  <si>
    <t>https://sothebys-md.brightspotcdn.com/d6/9c/ca9f7b6340a5b2076855438f3ac2/l23702-l041802-01.jpg</t>
  </si>
  <si>
    <t>https://www.sothebys.com/en/buy/auction/2023/the-cellar-of-lewis-chester-the-inaugural-selection/barolo-otin-fiorin-pie-rupestris-2011-cappellano-6</t>
  </si>
  <si>
    <t>https://sothebys-md.brightspotcdn.com/10/dd/2bc113e943658bec9cdff1b0d64f/l23702-l042749-01.jpg</t>
  </si>
  <si>
    <t>https://www.sothebys.com/en/buy/auction/2023/the-cellar-of-lewis-chester-the-inaugural-selection/barolo-otin-fiorin-pie-rupestris-2011-cappellano-6-2</t>
  </si>
  <si>
    <t>https://sothebys-md.brightspotcdn.com/79/2f/bb7843eb44abaa9217888eaf7079/l23702-l042749-01.jpg</t>
  </si>
  <si>
    <t>https://www.sothebys.com/en/buy/auction/2023/the-cellar-of-lewis-chester-the-inaugural-selection/barolo-otin-fiorin-pie-rupestris-2011-cappellano-2</t>
  </si>
  <si>
    <t>https://sothebys-md.brightspotcdn.com/b9/16/e4b27ce54d3da51b22e0c0c80569/l23702-l042656-01.jpg</t>
  </si>
  <si>
    <t>https://www.sothebys.com/en/buy/auction/2023/the-cellar-of-lewis-chester-the-inaugural-selection/barolo-otin-fiorin-pie-rupestris-2013-cappellano-2</t>
  </si>
  <si>
    <t>https://sothebys-md.brightspotcdn.com/1d/1f/c6a42788458b927dda1f542fff48/l23702-l035109-01.jpg</t>
  </si>
  <si>
    <t>https://www.sothebys.com/en/buy/auction/2023/the-cellar-of-lewis-chester-the-inaugural-selection/barolo-otin-fiorin-pie-rupestris-2013-cappellano-2-2</t>
  </si>
  <si>
    <t>https://sothebys-md.brightspotcdn.com/bf/98/098788d7429b93953e5fe5298787/l23702-l035109-01.jpg</t>
  </si>
  <si>
    <t>https://www.sothebys.com/en/buy/auction/2023/the-cellar-of-lewis-chester-the-inaugural-selection/barolo-otin-fiorin-pie-rupestris-2014-cappellano</t>
  </si>
  <si>
    <t>https://sothebys-md.brightspotcdn.com/e5/87/2c662aea4db9a863783d11f355f9/l23702-l035201-01.jpg</t>
  </si>
  <si>
    <t>https://www.sothebys.com/en/buy/auction/2023/the-cellar-of-lewis-chester-the-inaugural-selection/barolo-otin-fiorin-pie-rupestris-2014-cappellano-2</t>
  </si>
  <si>
    <t>https://sothebys-md.brightspotcdn.com/87/30/09fd84974d66adfef0ee962b001b/l23702-l035057-01.jpg</t>
  </si>
  <si>
    <t>https://www.sothebys.com/en/buy/auction/2023/the-cellar-of-lewis-chester-the-inaugural-selection/barolo-otin-fiorin-pie-rupestris-2014-cappellano-2-2</t>
  </si>
  <si>
    <t>https://sothebys-md.brightspotcdn.com/b7/71/73515d304af7a0bc67beae446450/l23702-l035057-01.jpg</t>
  </si>
  <si>
    <t>Bricco rocche 2015 ceretto (3 mag)</t>
  </si>
  <si>
    <t>https://www.sothebys.com/en/buy/auction/2023/the-cellar-of-lewis-chester-the-inaugural-selection/barolo-bricco-rocche-2015-ceretto-3-mag</t>
  </si>
  <si>
    <t>https://sothebys-md.brightspotcdn.com/7f/7b/64e1e37148858a1ad5a3bc76687c/l23702-l035221-01.jpg</t>
  </si>
  <si>
    <t>https://www.sothebys.com/en/buy/auction/2023/the-cellar-of-lewis-chester-the-inaugural-selection/barolo-gavarini-vigna-chiniera-2010-elio-grasso-1</t>
  </si>
  <si>
    <t>https://sothebys-md.brightspotcdn.com/ed/90/4152b85c4d39882fdc0f71723bb2/l23702-l042816-01.jpg</t>
  </si>
  <si>
    <t>Ginestra casa maté 2010 elio grasso (1 mag)</t>
  </si>
  <si>
    <t>100 USD</t>
  </si>
  <si>
    <t>https://www.sothebys.com/en/buy/auction/2023/the-cellar-of-lewis-chester-the-inaugural-selection/barolo-ginestra-casa-mate-2010-elio-grasso-1-mag</t>
  </si>
  <si>
    <t>https://sothebys-md.brightspotcdn.com/19/0c/0b105f4346699a261eadc4efff46/l23702-l042817-01.jpg</t>
  </si>
  <si>
    <t>Ginestra casa maté 2011 elio grasso (6 bt)</t>
  </si>
  <si>
    <t>https://www.sothebys.com/en/buy/auction/2023/the-cellar-of-lewis-chester-the-inaugural-selection/barolo-ginestra-casa-mate-2011-elio-grasso-6-bt</t>
  </si>
  <si>
    <t>https://sothebys-md.brightspotcdn.com/7f/1c/809aafec43708bb8650551d5e3bb/l23702-l035203-01.jpg</t>
  </si>
  <si>
    <t>https://www.sothebys.com/en/buy/auction/2023/the-cellar-of-lewis-chester-the-inaugural-selection/barolo-riserva-rocche-villero-150-anniversario</t>
  </si>
  <si>
    <t>https://sothebys-md.brightspotcdn.com/be/ec/000418ad40a09667c3f216bbd6ab/l23702-l042703-01.jpg</t>
  </si>
  <si>
    <t>https://www.sothebys.com/en/buy/auction/2023/the-cellar-of-lewis-chester-the-inaugural-selection/barolo-riserva-rocche-villero-150-anniversario-2</t>
  </si>
  <si>
    <t>https://sothebys-md.brightspotcdn.com/5f/64/fb56a7bb4553bc2bc999992fd15d/l23702-l042716-01.jpg</t>
  </si>
  <si>
    <t>https://www.sothebys.com/en/buy/auction/2023/the-cellar-of-lewis-chester-the-inaugural-selection/barolo-bricco-delle-viole-2010-g-d-vajra-2-mag</t>
  </si>
  <si>
    <t>https://sothebys-md.brightspotcdn.com/61/97/f480b6204c4baeabef642cc89feb/l23702-l042725-01.jpg</t>
  </si>
  <si>
    <t>Cerretta 2008 giovanni rosso (6 bt)</t>
  </si>
  <si>
    <t>https://www.sothebys.com/en/buy/auction/2023/the-cellar-of-lewis-chester-the-inaugural-selection/barolo-cerretta-2008-giovanni-rosso-6-bt</t>
  </si>
  <si>
    <t>https://sothebys-md.brightspotcdn.com/ba/a4/1c9c121d4c2c962ae53f0b82b2fc/l23702-l035202-01.jpg</t>
  </si>
  <si>
    <t>Cerretta 2010 giovanni rosso (6 mag)</t>
  </si>
  <si>
    <t>https://www.sothebys.com/en/buy/auction/2023/the-cellar-of-lewis-chester-the-inaugural-selection/barolo-cerretta-2010-giovanni-rosso-6-mag</t>
  </si>
  <si>
    <t>https://sothebys-md.brightspotcdn.com/66/22/2063393b4d9e96702d70f1afbbf2/l23702-l035460-01.jpg</t>
  </si>
  <si>
    <t>Ester canale rosso, vigna rionda 2011 giovanni rosso (12 bt)</t>
  </si>
  <si>
    <t>https://www.sothebys.com/en/buy/auction/2023/the-cellar-of-lewis-chester-the-inaugural-selection/barolo-ester-canale-rosso-vigna-rionda-2011</t>
  </si>
  <si>
    <t>https://sothebys-md.brightspotcdn.com/36/86/82a0cd1241c0813b4773c69069eb/l23702-l035390-01.jpg</t>
  </si>
  <si>
    <t>https://www.sothebys.com/en/buy/auction/2023/the-cellar-of-lewis-chester-the-inaugural-selection/barolo-ester-canale-rosso-vigna-rionda-2011-2</t>
  </si>
  <si>
    <t>https://sothebys-md.brightspotcdn.com/57/03/f1f39bb943de8be1c0a46060a759/l23702-l035390-01.jpg</t>
  </si>
  <si>
    <t>https://www.sothebys.com/en/buy/auction/2023/the-cellar-of-lewis-chester-the-inaugural-selection/barolo-le-vigne-2016-luciano-sandrone-1-mag</t>
  </si>
  <si>
    <t>https://sothebys-md.brightspotcdn.com/27/86/620955c04ce1ad55578331ddde18/l23702-l042647-01.jpg</t>
  </si>
  <si>
    <t>https://www.sothebys.com/en/buy/auction/2023/the-cellar-of-lewis-chester-the-inaugural-selection/barolo-le-vigne-2016-luciano-sandrone-1-dm</t>
  </si>
  <si>
    <t>https://sothebys-md.brightspotcdn.com/ab/a3/6d0db2a742ccaeae88e0d9b396c7/l23702-l035476-01.jpg</t>
  </si>
  <si>
    <t>https://www.sothebys.com/en/buy/auction/2023/the-cellar-of-lewis-chester-the-inaugural-selection/barolo-bussia-vigna-mondoca-riserva-2008-oddero-2</t>
  </si>
  <si>
    <t>https://sothebys-md.brightspotcdn.com/79/55/7c97233a43b1a57e8e77026d5191/l23702-l035219-01.jpg</t>
  </si>
  <si>
    <t>https://www.sothebys.com/en/buy/auction/2023/the-cellar-of-lewis-chester-the-inaugural-selection/barbaresco-1998-gaja-4-mag</t>
  </si>
  <si>
    <t>https://sothebys-md.brightspotcdn.com/a2/00/aa1595bb4639b09fa88d75779025/l23702-l042845-01.jpg</t>
  </si>
  <si>
    <t>https://www.sothebys.com/en/buy/auction/2023/the-cellar-of-lewis-chester-the-inaugural-selection/costa-russi-2013-gaja-1-mag</t>
  </si>
  <si>
    <t>https://sothebys-md.brightspotcdn.com/87/97/a6a738c74fd8ab843863bd91c4ee/l23702-l041911-01.jpg</t>
  </si>
  <si>
    <t>https://www.sothebys.com/en/buy/auction/2023/the-cellar-of-lewis-chester-the-inaugural-selection/costa-russi-2014-gaja-6-bt</t>
  </si>
  <si>
    <t>https://sothebys-md.brightspotcdn.com/5f/50/e924de784d34ae4eb43f5537769b/l23702-l041955-01.jpg</t>
  </si>
  <si>
    <t>https://www.sothebys.com/en/buy/auction/2023/the-cellar-of-lewis-chester-the-inaugural-selection/costa-russi-2014-gaja-1-mag</t>
  </si>
  <si>
    <t>https://sothebys-md.brightspotcdn.com/81/cc/560f6dbb43b6a1c42112deb67e7e/l23702-l041912-01.jpg</t>
  </si>
  <si>
    <t>https://www.sothebys.com/en/buy/auction/2023/the-cellar-of-lewis-chester-the-inaugural-selection/sori-san-lorenzo-2005-gaja-1-mag</t>
  </si>
  <si>
    <t>https://sothebys-md.brightspotcdn.com/37/6c/445a34724d55b41e148130a63c29/l23702-l041914-01.jpg</t>
  </si>
  <si>
    <t>https://www.sothebys.com/en/buy/auction/2023/the-cellar-of-lewis-chester-the-inaugural-selection/sori-san-lorenzo-2007-gaja-6-bt</t>
  </si>
  <si>
    <t>https://sothebys-md.brightspotcdn.com/f2/e5/b3ae7a4146adad90cf37b28c43a3/l23702-l042941-01.jpg</t>
  </si>
  <si>
    <t>https://www.sothebys.com/en/buy/auction/2023/the-cellar-of-lewis-chester-the-inaugural-selection/sori-san-lorenzo-2010-gaja-6-bt</t>
  </si>
  <si>
    <t>https://sothebys-md.brightspotcdn.com/12/9b/4869be0d469cadc6814695ba3c1b/l23702-l042740-01.jpg</t>
  </si>
  <si>
    <t>https://www.sothebys.com/en/buy/auction/2023/the-cellar-of-lewis-chester-the-inaugural-selection/sori-san-lorenzo-2011-gaja-12-bt</t>
  </si>
  <si>
    <t>https://sothebys-md.brightspotcdn.com/00/e8/5d9a020d4927b7d6684bcbfe27f4/l23702-l042860-01.jpg</t>
  </si>
  <si>
    <t>https://www.sothebys.com/en/buy/auction/2023/the-cellar-of-lewis-chester-the-inaugural-selection/sori-san-lorenzo-2011-gaja-4-mag</t>
  </si>
  <si>
    <t>https://sothebys-md.brightspotcdn.com/69/07/99c49be14d57871cce9e3a17b06c/l23702-l041801-01.jpg</t>
  </si>
  <si>
    <t>https://www.sothebys.com/en/buy/auction/2023/the-cellar-of-lewis-chester-the-inaugural-selection/sori-san-lorenzo-2011-gaja-4-mag-2</t>
  </si>
  <si>
    <t>https://sothebys-md.brightspotcdn.com/81/01/625a10104636926453196b346fdd/l23702-l041801-01.jpg</t>
  </si>
  <si>
    <t>https://www.sothebys.com/en/buy/auction/2023/the-cellar-of-lewis-chester-the-inaugural-selection/sori-san-lorenzo-2013-gaja-6-bt</t>
  </si>
  <si>
    <t>https://sothebys-md.brightspotcdn.com/75/85/4ba03bde4dd5809669c421afdeae/l23702-l041899-01.jpg</t>
  </si>
  <si>
    <t>https://www.sothebys.com/en/buy/auction/2023/the-cellar-of-lewis-chester-the-inaugural-selection/sori-san-lorenzo-2013-gaja-6-bt-2</t>
  </si>
  <si>
    <t>https://sothebys-md.brightspotcdn.com/e5/d9/16cd39ea4446b29c8621b0f909b5/l23702-l041899-01.jpg</t>
  </si>
  <si>
    <t>https://www.sothebys.com/en/buy/auction/2023/the-cellar-of-lewis-chester-the-inaugural-selection/sori-san-lorenzo-2014-gaja-6-bt</t>
  </si>
  <si>
    <t>https://sothebys-md.brightspotcdn.com/2b/68/c5e5134446f7a17af9e1bab878c7/l23702-l041951-01.jpg</t>
  </si>
  <si>
    <t>https://www.sothebys.com/en/buy/auction/2023/the-cellar-of-lewis-chester-the-inaugural-selection/sori-san-lorenzo-2014-gaja-6-bt-2</t>
  </si>
  <si>
    <t>https://sothebys-md.brightspotcdn.com/4a/08/e61a9ad4450da7e6dd01af7974a8/l23702-l041951-01.jpg</t>
  </si>
  <si>
    <t>https://www.sothebys.com/en/buy/auction/2023/the-cellar-of-lewis-chester-the-inaugural-selection/sori-san-lorenzo-2014-gaja-1-mag</t>
  </si>
  <si>
    <t>https://sothebys-md.brightspotcdn.com/46/f4/84917c994bb1b0542a8953457d8a/l23702-l041910-01.jpg</t>
  </si>
  <si>
    <t>https://www.sothebys.com/en/buy/auction/2023/the-cellar-of-lewis-chester-the-inaugural-selection/sori-tildin-2013-gaja-6-bt</t>
  </si>
  <si>
    <t>https://sothebys-md.brightspotcdn.com/2b/5e/f0d0ab024fc0a48cd0355331de5e/l23702-l041894-01.jpg</t>
  </si>
  <si>
    <t>https://www.sothebys.com/en/buy/auction/2023/the-cellar-of-lewis-chester-the-inaugural-selection/sori-tildin-2013-gaja-6-bt-2</t>
  </si>
  <si>
    <t>https://sothebys-md.brightspotcdn.com/e2/55/fa47991e4960a0b764be5325b7b1/l23702-l041894-01.jpg</t>
  </si>
  <si>
    <t>https://www.sothebys.com/en/buy/auction/2023/the-cellar-of-lewis-chester-the-inaugural-selection/sori-tildin-2014-gaja-6-bt</t>
  </si>
  <si>
    <t>https://sothebys-md.brightspotcdn.com/32/87/5b4a6597484f8d79ecefca16669f/l23702-l041953-01.jpg</t>
  </si>
  <si>
    <t>https://www.sothebys.com/en/buy/auction/2023/the-cellar-of-lewis-chester-the-inaugural-selection/sori-tildin-2014-gaja-1-mag</t>
  </si>
  <si>
    <t>https://sothebys-md.brightspotcdn.com/02/a8/7d35e4fb4a99956c283f9b0b7e84/l23702-l041909-01.jpg</t>
  </si>
  <si>
    <t>https://www.sothebys.com/en/buy/auction/2023/the-cellar-of-lewis-chester-the-inaugural-selection/sori-tildin-2015-gaja-6-bt</t>
  </si>
  <si>
    <t>https://sothebys-md.brightspotcdn.com/47/90/2e60658741d28937ab8ae5d72718/l23702-l041885-01.jpg</t>
  </si>
  <si>
    <t>https://www.sothebys.com/en/buy/auction/2023/the-cellar-of-lewis-chester-the-inaugural-selection/sperss-2013-gaja-3-mag</t>
  </si>
  <si>
    <t>https://sothebys-md.brightspotcdn.com/10/de/dd26a6df46b4b1e796c4550a1384/l23702-l041931-01.jpg</t>
  </si>
  <si>
    <t>https://www.sothebys.com/en/buy/auction/2023/the-cellar-of-lewis-chester-the-inaugural-selection/sperss-2013-gaja-3-mag-2</t>
  </si>
  <si>
    <t>https://sothebys-md.brightspotcdn.com/35/79/99bfe09f447188acf5b9f83de94a/l23702-l041931-01.jpg</t>
  </si>
  <si>
    <t>https://www.sothebys.com/en/buy/auction/2023/the-cellar-of-lewis-chester-the-inaugural-selection/sperss-2014-gaja-3-mag</t>
  </si>
  <si>
    <t>https://sothebys-md.brightspotcdn.com/bc/81/8861eea5439995e737a1622f3303/l23702-l041866-01.jpg</t>
  </si>
  <si>
    <t>Graacher Himmelreich *** Pinot Noir 2014 Markus Molitor (12 BT)</t>
  </si>
  <si>
    <t>https://www.sothebys.com/en/buy/auction/2023/the-cellar-of-lewis-chester-the-inaugural-selection/graacher-himmelreich-pinot-noir-2014-markus-3</t>
  </si>
  <si>
    <t>https://sothebys-md.brightspotcdn.com/35/04/961f60344519a2be628dcf27c720/l23702-l035496-01.jpg</t>
  </si>
  <si>
    <t>Graacher Himmelreich *** Pinot Noir 2014 Markus Molitor (1 DM)</t>
  </si>
  <si>
    <t>https://www.sothebys.com/en/buy/auction/2023/the-cellar-of-lewis-chester-the-inaugural-selection/graacher-himmelreich-pinot-noir-2014-markus-2</t>
  </si>
  <si>
    <t>https://sothebys-md.brightspotcdn.com/25/aa/cef75f7f4a7fb6c384fa18d3a779/l23702-l042631-01.jpg</t>
  </si>
  <si>
    <t>Graacher Himmelreich *** Pinot Noir 2014 Markus Molitor (6 MAG)</t>
  </si>
  <si>
    <t>https://www.sothebys.com/en/buy/auction/2023/the-cellar-of-lewis-chester-the-inaugural-selection/graacher-himmelreich-pinot-noir-2014-markus</t>
  </si>
  <si>
    <t>https://sothebys-md.brightspotcdn.com/95/b6/d211d7934da3823228c412fa5d97/l23702-l031764-01.jpg</t>
  </si>
  <si>
    <t>Graacher Himmelreich *** Pinot Noir 2015 Markus Molitor (12 BT)</t>
  </si>
  <si>
    <t>https://www.sothebys.com/en/buy/auction/2023/the-cellar-of-lewis-chester-the-inaugural-selection/graacher-himmelreich-pinot-noir-2015-markus-3</t>
  </si>
  <si>
    <t>https://sothebys-md.brightspotcdn.com/9d/e4/041033ef46d78259557e827a786a/l23702-l042766-01.jpg</t>
  </si>
  <si>
    <t>Graacher Himmelreich *** Pinot Noir 2015 Markus Molitor (3 MAG)</t>
  </si>
  <si>
    <t>https://www.sothebys.com/en/buy/auction/2023/the-cellar-of-lewis-chester-the-inaugural-selection/graacher-himmelreich-pinot-noir-2015-markus-2</t>
  </si>
  <si>
    <t>https://sothebys-md.brightspotcdn.com/a1/08/658d917f4db0b309739d40929f9a/l23702-l042962-01.jpg</t>
  </si>
  <si>
    <t>Graacher Himmelreich *** Pinot Noir 2015 Markus Molitor (1 DM)</t>
  </si>
  <si>
    <t>https://www.sothebys.com/en/buy/auction/2023/the-cellar-of-lewis-chester-the-inaugural-selection/graacher-himmelreich-pinot-noir-2015-markus</t>
  </si>
  <si>
    <t>https://sothebys-md.brightspotcdn.com/8d/6b/96c191e24985aeb8c9b937d96361/l23702-l041847-01.jpg</t>
  </si>
  <si>
    <t>Trarbacher Schlossberg *** Pinot Noir 2011 Markus Molitor (6 BT)</t>
  </si>
  <si>
    <t>https://www.sothebys.com/en/buy/auction/2023/the-cellar-of-lewis-chester-the-inaugural-selection/trarbacher-schlossberg-pinot-noir-2011-markus</t>
  </si>
  <si>
    <t>https://sothebys-md.brightspotcdn.com/ce/dc/362566de4a3280c4385c2fe08ddc/l23702-l041945-01.jpg</t>
  </si>
  <si>
    <t>https://www.sothebys.com/en/buy/auction/2023/the-cellar-of-lewis-chester-the-inaugural-selection/unendlich-riesling-smaragd-2000-fx-pichler-6-bt</t>
  </si>
  <si>
    <t>https://sothebys-md.brightspotcdn.com/2d/4a/f13c2e924e8495c250a24056aebe/l23702-l041949-01.jpg</t>
  </si>
  <si>
    <t>https://www.sothebys.com/en/buy/auction/2023/the-cellar-of-lewis-chester-the-inaugural-selection/unendlich-riesling-smaragd-2016-fx-pichler-6-bt</t>
  </si>
  <si>
    <t>https://sothebys-md.brightspotcdn.com/51/ef/7a064cd44b1691765b4a88035bd6/l23702-l035068-01.jpg</t>
  </si>
  <si>
    <t>Gantenbein Pinot Noir 2010 (1 DM)</t>
  </si>
  <si>
    <t>https://www.sothebys.com/en/buy/auction/2023/the-cellar-of-lewis-chester-the-inaugural-selection/gantenbein-pinot-noir-2010-1-dm</t>
  </si>
  <si>
    <t>https://sothebys-md.brightspotcdn.com/e6/f9/9b48344d46089e46a83ba73d5342/l23702-l035483-01.jpg</t>
  </si>
  <si>
    <t>Gantenbein Pinot Noir 2012 (1 MAG)</t>
  </si>
  <si>
    <t>https://www.sothebys.com/en/buy/auction/2023/the-cellar-of-lewis-chester-the-inaugural-selection/gantenbein-pinot-noir-2012-1-mag</t>
  </si>
  <si>
    <t>https://sothebys-md.brightspotcdn.com/51/a1/a21335ea4181bc7d7ac2a7525771/l23702-l042973-01.jpg</t>
  </si>
  <si>
    <t>Gantenbein Pinot Noir 2013 (6 BT)</t>
  </si>
  <si>
    <t>https://www.sothebys.com/en/buy/auction/2023/the-cellar-of-lewis-chester-the-inaugural-selection/gantenbein-pinot-noir-2013-6-bt</t>
  </si>
  <si>
    <t>https://sothebys-md.brightspotcdn.com/95/50/4d0460794e13a701cb26ebab5a92/l23702-l042958-01.jpg</t>
  </si>
  <si>
    <t>Gantenbein Pinot Noir 2014 (12 BT)</t>
  </si>
  <si>
    <t>https://www.sothebys.com/en/buy/auction/2023/the-cellar-of-lewis-chester-the-inaugural-selection/gantenbein-pinot-noir-2014-12-bt</t>
  </si>
  <si>
    <t>https://sothebys-md.brightspotcdn.com/44/f7/7dc8c9284c5595ae3fd40a499f78/l23702-l042960-01.jpg</t>
  </si>
  <si>
    <t>Gantenbein Pinot Noir 2014 (3 MAG)</t>
  </si>
  <si>
    <t>https://www.sothebys.com/en/buy/auction/2023/the-cellar-of-lewis-chester-the-inaugural-selection/gantenbein-pinot-noir-2014-3-mag</t>
  </si>
  <si>
    <t>https://sothebys-md.brightspotcdn.com/82/22/f402458747969d6d4e86b04e3797/l23702-l042673-01.jpg</t>
  </si>
  <si>
    <t>Gantenbein Pinot Noir 2015 (12 BT)</t>
  </si>
  <si>
    <t>https://www.sothebys.com/en/buy/auction/2023/the-cellar-of-lewis-chester-the-inaugural-selection/gantenbein-pinot-noir-2015-12-bt</t>
  </si>
  <si>
    <t>https://sothebys-md.brightspotcdn.com/e4/92/32be4b024e4c9034f081f679e73b/l23702-l035425-01.jpg</t>
  </si>
  <si>
    <t>Gantenbein Pinot Noir 2016 (3 MAG)</t>
  </si>
  <si>
    <t>https://www.sothebys.com/en/buy/auction/2023/the-cellar-of-lewis-chester-the-inaugural-selection/gantenbein-pinot-noir-2016-3-mag</t>
  </si>
  <si>
    <t>https://sothebys-md.brightspotcdn.com/d7/f6/cc7aa32e41488d3ea8ce556e1f65/l23702-l042982-01.jpg</t>
  </si>
  <si>
    <t>Gantenbein Pinot Noir 2017 (6 BT)</t>
  </si>
  <si>
    <t>https://www.sothebys.com/en/buy/auction/2023/the-cellar-of-lewis-chester-the-inaugural-selection/gantenbein-pinot-noir-2017-6-bt</t>
  </si>
  <si>
    <t>https://sothebys-md.brightspotcdn.com/0f/6c/073546734fe2b74c90e6e5f7f63c/l23702-l035066-01.jpg</t>
  </si>
  <si>
    <t>Gantenbein Pinot Noir 2018 (3 MAG)</t>
  </si>
  <si>
    <t>https://www.sothebys.com/en/buy/auction/2023/the-cellar-of-lewis-chester-the-inaugural-selection/gantenbein-pinot-noir-2018-3-mag</t>
  </si>
  <si>
    <t>https://sothebys-md.brightspotcdn.com/56/02/6c445b8b48ad940fea5cb0a7ab7b/l23702-l035060-01.jpg</t>
  </si>
  <si>
    <t>Gantenbein Pinot Noir 2019 (6 BT)</t>
  </si>
  <si>
    <t>https://www.sothebys.com/en/buy/auction/2023/the-cellar-of-lewis-chester-the-inaugural-selection/gantenbein-pinot-noir-2019-6-bt</t>
  </si>
  <si>
    <t>https://sothebys-md.brightspotcdn.com/e9/41/90f14514498683e5922b2db10e31/l23702-l035092-01.jpg</t>
  </si>
  <si>
    <t>Gantenbein Chardonnay 2013 (6 BT)</t>
  </si>
  <si>
    <t>https://www.sothebys.com/en/buy/auction/2023/the-cellar-of-lewis-chester-the-inaugural-selection/gantenbein-chardonnay-2013-6-bt</t>
  </si>
  <si>
    <t>https://sothebys-md.brightspotcdn.com/ac/c7/95698e324ebaa164a63f5ee4ea42/l23702-l042957-01.jpg</t>
  </si>
  <si>
    <t>Eisele Vineyard</t>
  </si>
  <si>
    <t>Cabernet sauvignon 2005 (6 bt)</t>
  </si>
  <si>
    <t>https://www.sothebys.com/en/buy/auction/2023/the-cellar-of-lewis-chester-the-inaugural-selection/eisele-vineyard-cabernet-sauvignon-2005-6-bt</t>
  </si>
  <si>
    <t>https://sothebys-md.brightspotcdn.com/6f/34/15c31ad04044accfcde6fd33dd29/l23702-l035275-01.jpg</t>
  </si>
  <si>
    <t>Cabernet sauvignon 2011 (6 bt)</t>
  </si>
  <si>
    <t>https://www.sothebys.com/en/buy/auction/2023/the-cellar-of-lewis-chester-the-inaugural-selection/eisele-vineyard-cabernet-sauvignon-2011-6-bt</t>
  </si>
  <si>
    <t>https://sothebys-md.brightspotcdn.com/46/06/c75fad61431babd35f540e310099/l23702-l031760-01.jpg</t>
  </si>
  <si>
    <t>Cabernet sauvignon 2013 (3 mag)</t>
  </si>
  <si>
    <t>https://www.sothebys.com/en/buy/auction/2023/the-cellar-of-lewis-chester-the-inaugural-selection/eisele-vineyard-cabernet-sauvignon-2013-3-mag</t>
  </si>
  <si>
    <t>https://sothebys-md.brightspotcdn.com/e0/e6/0b30360b4089b35a846da46aecaf/l23702-l035090-01.jpg</t>
  </si>
  <si>
    <t>Ridge</t>
  </si>
  <si>
    <t>Monte bello 2009 ridge (6 bt)</t>
  </si>
  <si>
    <t>https://www.sothebys.com/en/buy/auction/2023/the-cellar-of-lewis-chester-the-inaugural-selection/ridge-monte-bello-2009-ridge-6-bt</t>
  </si>
  <si>
    <t>https://sothebys-md.brightspotcdn.com/73/5a/b65d5c8842749edf32a710d91462/l23702-l035072-01.jpg</t>
  </si>
  <si>
    <t>Monte bello 2009 ridge (3 mag)</t>
  </si>
  <si>
    <t>https://www.sothebys.com/en/buy/auction/2023/the-cellar-of-lewis-chester-the-inaugural-selection/ridge-monte-bello-2009-ridge-3-mag</t>
  </si>
  <si>
    <t>https://sothebys-md.brightspotcdn.com/a2/e8/23b45eaa428f82f0610d3a71e62a/l23702-l035274-01.jpg</t>
  </si>
  <si>
    <t>Monte bello 2010 ridge (6 bt)</t>
  </si>
  <si>
    <t>https://www.sothebys.com/en/buy/auction/2023/the-cellar-of-lewis-chester-the-inaugural-selection/ridge-monte-bello-2010-ridge-6-bt</t>
  </si>
  <si>
    <t>https://sothebys-md.brightspotcdn.com/da/57/75c57e374b308ffb3af7175d8c40/l23702-l035465-01.jpg</t>
  </si>
  <si>
    <t>Monte bello 2013 ridge (3 dm)</t>
  </si>
  <si>
    <t>https://www.sothebys.com/en/buy/auction/2023/the-cellar-of-lewis-chester-the-inaugural-selection/ridge-monte-bello-2013-ridge-3-dm</t>
  </si>
  <si>
    <t>https://sothebys-md.brightspotcdn.com/82/49/3d0f1d5d4ed096b29abffc45da47/l23702-l031770-01.jpg</t>
  </si>
  <si>
    <t>Monte bello 2013 ridge (6 mag)</t>
  </si>
  <si>
    <t>https://www.sothebys.com/en/buy/auction/2023/the-cellar-of-lewis-chester-the-inaugural-selection/ridge-monte-bello-2013-ridge-6-mag</t>
  </si>
  <si>
    <t>https://sothebys-md.brightspotcdn.com/17/0b/9050afac4877822f0421066d7be6/l23702-l035097-01.jpg</t>
  </si>
  <si>
    <t>Monte bello 2014 ridge (6 bt)</t>
  </si>
  <si>
    <t>https://www.sothebys.com/en/buy/auction/2023/the-cellar-of-lewis-chester-the-inaugural-selection/ridge-monte-bello-2014-ridge-6-bt</t>
  </si>
  <si>
    <t>https://sothebys-md.brightspotcdn.com/91/c8/dd0c339a430eb323a3b1bb52a523/l23702-l031756-01.jpg</t>
  </si>
  <si>
    <t>https://www.sothebys.com/en/buy/auction/2023/the-cellar-of-lewis-chester-the-inaugural-selection/ridge-monte-bello-2014-ridge-6-bt-2</t>
  </si>
  <si>
    <t>https://sothebys-md.brightspotcdn.com/85/7f/48ca59764b919c9b341dfbf2dfae/l23702-l031756-01.jpg</t>
  </si>
  <si>
    <t>Sine Qua Non - Male</t>
  </si>
  <si>
    <t>Piranha waterdance, and shakti (4 bt)</t>
  </si>
  <si>
    <t>https://www.sothebys.com/en/buy/auction/2023/the-cellar-of-lewis-chester-the-inaugural-selection/sine-qua-non-male-piranha-waterdance-and-shakti-4</t>
  </si>
  <si>
    <t>https://sothebys-md.brightspotcdn.com/e4/31/c5e9acd94bf28bce2a62c9b32e73/l23702-l031786-01.jpg</t>
  </si>
  <si>
    <t>Château Montelena Cabernet Sauvignon 2011 (12 BT)</t>
  </si>
  <si>
    <t>https://www.sothebys.com/en/buy/auction/2023/the-cellar-of-lewis-chester-the-inaugural-selection/chateau-montelena-cabernet-sauvignon-2011-12-bt</t>
  </si>
  <si>
    <t>https://sothebys-md.brightspotcdn.com/d7/4c/4b382f9e495f9c2441d90af1608c/l23702-l035054-01.jpg</t>
  </si>
  <si>
    <t>Château Montelena Chardonnay 2011 (6 MAG)</t>
  </si>
  <si>
    <t>https://www.sothebys.com/en/buy/auction/2023/the-cellar-of-lewis-chester-the-inaugural-selection/chateau-montelena-chardonnay-2011-6-mag</t>
  </si>
  <si>
    <t>https://sothebys-md.brightspotcdn.com/57/0a/2595f42c4ccbaf9197a4d6fbf171/l23702-l031767-01.jpg</t>
  </si>
  <si>
    <t>Château Montelena Chardonnay 2013 (6 MAG)</t>
  </si>
  <si>
    <t>https://www.sothebys.com/en/buy/auction/2023/the-cellar-of-lewis-chester-the-inaugural-selection/chateau-montelena-chardonnay-2013-6-mag</t>
  </si>
  <si>
    <t>https://sothebys-md.brightspotcdn.com/32/3e/a6a4e0f94c6095e408111613e435/l23702-l031766-01.jpg</t>
  </si>
  <si>
    <t>Julius Riesling Eden Valley 2015 Henschke (12 BT)</t>
  </si>
  <si>
    <t>https://www.sothebys.com/en/buy/auction/2023/the-cellar-of-lewis-chester-the-inaugural-selection/julius-riesling-eden-valley-2015-henschke-12-bt</t>
  </si>
  <si>
    <t>https://sothebys-md.brightspotcdn.com/b9/6e/88cc126f49adb9a77d0ce2058e46/l23702-l035432-01.jpg</t>
  </si>
  <si>
    <t>Yattarna Chardonnay 2013 Penfolds (6 BT)</t>
  </si>
  <si>
    <t>https://www.sothebys.com/en/buy/auction/2023/the-cellar-of-lewis-chester-the-inaugural-selection/yattarna-chardonnay-2013-penfolds-6-bt</t>
  </si>
  <si>
    <t>https://sothebys-md.brightspotcdn.com/ee/9e/81c3eab84ec199de4e3ce16a62a7/l23702-l035388-01.jpg</t>
  </si>
  <si>
    <t>Giaconda Estate Vineyard Shiraz 2015 (12 BT)</t>
  </si>
  <si>
    <t>https://www.sothebys.com/en/buy/auction/2023/the-cellar-of-lewis-chester-the-inaugural-selection/giaconda-estate-vineyard-shiraz-2015-12-bt</t>
  </si>
  <si>
    <t>https://sothebys-md.brightspotcdn.com/b0/0d/e324631d41bf852bbd7f448e787d/l23702-l042979-01.jpg</t>
  </si>
  <si>
    <t>https://www.sothebys.com/en/buy/auction/2023/the-cellar-of-lewis-chester-the-inaugural-selection/giaconda-estate-vineyard-shiraz-2015-12-bt-2</t>
  </si>
  <si>
    <t>https://sothebys-md.brightspotcdn.com/9e/8b/c8db0d6046e4a9ca74c11467bba6/l23702-l042979-01.jpg</t>
  </si>
  <si>
    <t>Giaconda Estate Vineyard Chardonnay 2013 (12 BT)</t>
  </si>
  <si>
    <t>https://www.sothebys.com/en/buy/auction/2023/the-cellar-of-lewis-chester-the-inaugural-selection/giaconda-estate-vineyard-chardonnay-2013-12-bt</t>
  </si>
  <si>
    <t>https://sothebys-md.brightspotcdn.com/c4/e2/75faad3e4dc1a74b0ab8a1961fe6/l23702-l035069-01.jpg</t>
  </si>
  <si>
    <t>Bell Hill Chardonnay Canterbury 2011 (6 BT)</t>
  </si>
  <si>
    <t>https://www.sothebys.com/en/buy/auction/2023/the-cellar-of-lewis-chester-the-inaugural-selection/bell-hill-chardonnay-canterbury-2011-6-bt</t>
  </si>
  <si>
    <t>https://sothebys-md.brightspotcdn.com/95/37/6b22dba844d7a7b5020a835130dc/l23702-l031763-01.jpg</t>
  </si>
  <si>
    <t>Bell Hill Chardonnay Canterbury 2013 (6 BT)</t>
  </si>
  <si>
    <t>https://www.sothebys.com/en/buy/auction/2023/the-cellar-of-lewis-chester-the-inaugural-selection/bell-hill-chardonnay-canterbury-2013-6-bt</t>
  </si>
  <si>
    <t>https://sothebys-md.brightspotcdn.com/51/75/198533a94b68b07ef24803f3e191/l23702-l031762-01.jpg</t>
  </si>
  <si>
    <t>lot_number</t>
  </si>
  <si>
    <t>title</t>
  </si>
  <si>
    <t>description</t>
  </si>
  <si>
    <t>availability</t>
  </si>
  <si>
    <t>inventory</t>
  </si>
  <si>
    <t>condition</t>
  </si>
  <si>
    <t>price</t>
  </si>
  <si>
    <t>link</t>
  </si>
  <si>
    <t>image_link</t>
  </si>
  <si>
    <t>brand</t>
  </si>
  <si>
    <t>custom_label_0</t>
  </si>
  <si>
    <t>custom_label_1</t>
  </si>
  <si>
    <t>custom_label_2</t>
  </si>
  <si>
    <t>Lot full description</t>
  </si>
  <si>
    <t>Lot Name</t>
  </si>
  <si>
    <t>Closing: 1 June 2023 10:00 BST</t>
  </si>
  <si>
    <t>Sotheby's Wine I L23702 I The Cellar of Lewis Chester | The Inaugural Selection | No 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</si>
</sst>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u/>
      <sz val="14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49" fontId="0" fillId="0" borderId="0" xfId="0" applyNumberFormat="1" applyFill="1"/>
    <xf numFmtId="0" fontId="0" fillId="0" borderId="0" xfId="0" applyFill="1" applyAlignment="1">
      <alignment horizontal="center"/>
    </xf>
    <xf numFmtId="0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/>
    <xf numFmtId="0" fontId="0" fillId="0" borderId="0" xfId="0" applyAlignme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/>
    <xf numFmtId="0" fontId="2" fillId="0" borderId="1" xfId="1" applyBorder="1" applyAlignment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0" xfId="0" applyNumberFormat="1" applyFill="1"/>
    <xf numFmtId="0" fontId="2" fillId="0" borderId="0" xfId="1" applyNumberFormat="1" applyFill="1"/>
    <xf numFmtId="3" fontId="0" fillId="0" borderId="0" xfId="0" applyNumberFormat="1" applyFill="1"/>
    <xf numFmtId="0" fontId="4" fillId="2" borderId="0" xfId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othebys.com/en/buy/auction/2023/the-cellar-of-lewis-chester-the-inaugural-selection" TargetMode="External"/></Relationships>
</file>

<file path=xl/worksheets/_rels/sheet2.xml.rels><?xml version="1.0" encoding="UTF-8" standalone="yes"?>
<Relationships xmlns="http://schemas.openxmlformats.org/package/2006/relationships"><Relationship Id="rId1522" Type="http://schemas.openxmlformats.org/officeDocument/2006/relationships/hyperlink" Target="https://sothebys-md.brightspotcdn.com/17/0b/9050afac4877822f0421066d7be6/l23702-l035097-01.jpg" TargetMode="External"/><Relationship Id="rId21" Type="http://schemas.openxmlformats.org/officeDocument/2006/relationships/hyperlink" Target="https://www.sothebys.com/en/buy/auction/2023/the-cellar-of-lewis-chester-the-inaugural-selection/morey-st-denis-clos-de-la-bussiere-2015-domaine" TargetMode="External"/><Relationship Id="rId170" Type="http://schemas.openxmlformats.org/officeDocument/2006/relationships/hyperlink" Target="https://sothebys-md.brightspotcdn.com/2f/93/bd52b903409eb7058c30bfc272e4/l23702-l041819-01.jpg" TargetMode="External"/><Relationship Id="rId836" Type="http://schemas.openxmlformats.org/officeDocument/2006/relationships/hyperlink" Target="https://sothebys-md.brightspotcdn.com/79/24/22bcab4c498ab591a5f0a95f2a52/l23702-l042657-01.jpg" TargetMode="External"/><Relationship Id="rId1021" Type="http://schemas.openxmlformats.org/officeDocument/2006/relationships/hyperlink" Target="https://www.sothebys.com/en/buy/auction/2023/the-cellar-of-lewis-chester-the-inaugural-selection/cote-rotie-la-turque-2013-guigal-6-bt" TargetMode="External"/><Relationship Id="rId1119" Type="http://schemas.openxmlformats.org/officeDocument/2006/relationships/hyperlink" Target="https://www.sothebys.com/en/buy/auction/2023/the-cellar-of-lewis-chester-the-inaugural-selection/saumur-champigny-le-bourg-2011-clos-rougeard-6-bt" TargetMode="External"/><Relationship Id="rId268" Type="http://schemas.openxmlformats.org/officeDocument/2006/relationships/hyperlink" Target="https://sothebys-md.brightspotcdn.com/c5/74/4a479ef24345b4ff112fc964dfa8/l23702-l041838-01.jpg" TargetMode="External"/><Relationship Id="rId475" Type="http://schemas.openxmlformats.org/officeDocument/2006/relationships/hyperlink" Target="https://www.sothebys.com/en/buy/auction/2023/the-cellar-of-lewis-chester-the-inaugural-selection/puligny-montrachet-les-folatieres-2016-domaine" TargetMode="External"/><Relationship Id="rId682" Type="http://schemas.openxmlformats.org/officeDocument/2006/relationships/hyperlink" Target="https://sothebys-md.brightspotcdn.com/7c/e5/6dca7a2142c5ac0a248b62c8289d/l23702-l041980-01.jpg" TargetMode="External"/><Relationship Id="rId903" Type="http://schemas.openxmlformats.org/officeDocument/2006/relationships/hyperlink" Target="https://www.sothebys.com/en/buy/auction/2023/the-cellar-of-lewis-chester-the-inaugural-selection/chateau-haut-brion-blanc-2012-6-bt-2" TargetMode="External"/><Relationship Id="rId1326" Type="http://schemas.openxmlformats.org/officeDocument/2006/relationships/hyperlink" Target="https://sothebys-md.brightspotcdn.com/3f/a4/4fad1bbf40d68b933db4c1e4515e/l23702-l035487-01.jpg" TargetMode="External"/><Relationship Id="rId1533" Type="http://schemas.openxmlformats.org/officeDocument/2006/relationships/hyperlink" Target="https://www.sothebys.com/en/buy/auction/2023/the-cellar-of-lewis-chester-the-inaugural-selection/chateau-montelena-chardonnay-2013-6-mag" TargetMode="External"/><Relationship Id="rId32" Type="http://schemas.openxmlformats.org/officeDocument/2006/relationships/hyperlink" Target="https://sothebys-md.brightspotcdn.com/ef/00/62e3772a435b97bc2fb23929bb99/l23702-l035146-01.jpg" TargetMode="External"/><Relationship Id="rId128" Type="http://schemas.openxmlformats.org/officeDocument/2006/relationships/hyperlink" Target="https://sothebys-md.brightspotcdn.com/0a/37/3ac9cc594bacb6415368c39abc31/l23702-l035399-01.jpg" TargetMode="External"/><Relationship Id="rId335" Type="http://schemas.openxmlformats.org/officeDocument/2006/relationships/hyperlink" Target="https://www.sothebys.com/en/buy/auction/2023/the-cellar-of-lewis-chester-the-inaugural-selection/chambertin-2010-rossignol-trapet-6-mag" TargetMode="External"/><Relationship Id="rId542" Type="http://schemas.openxmlformats.org/officeDocument/2006/relationships/hyperlink" Target="https://sothebys-md.brightspotcdn.com/f6/89/ec1f24964c7c93c8d79cb5cb585d/l23702-l042768-01.jpg" TargetMode="External"/><Relationship Id="rId987" Type="http://schemas.openxmlformats.org/officeDocument/2006/relationships/hyperlink" Target="https://www.sothebys.com/en/buy/auction/2023/the-cellar-of-lewis-chester-the-inaugural-selection/hermitage-blanc-2009-jean-louis-chave-6-bt-4" TargetMode="External"/><Relationship Id="rId1172" Type="http://schemas.openxmlformats.org/officeDocument/2006/relationships/hyperlink" Target="https://sothebys-md.brightspotcdn.com/f3/0e/7cb7c2d44f78933ba3ef2bc5911b/l23702-l042812-01.jpg" TargetMode="External"/><Relationship Id="rId181" Type="http://schemas.openxmlformats.org/officeDocument/2006/relationships/hyperlink" Target="https://www.sothebys.com/en/buy/auction/2023/the-cellar-of-lewis-chester-the-inaugural-selection/vosne-romanee-aux-reas-2015-domaine-a-f-gros-6-bt" TargetMode="External"/><Relationship Id="rId402" Type="http://schemas.openxmlformats.org/officeDocument/2006/relationships/hyperlink" Target="https://sothebys-md.brightspotcdn.com/4e/a3/ffdeb532423f9c8007e201f22486/l23702-l041791-01.jpg" TargetMode="External"/><Relationship Id="rId847" Type="http://schemas.openxmlformats.org/officeDocument/2006/relationships/hyperlink" Target="https://www.sothebys.com/en/buy/auction/2023/the-cellar-of-lewis-chester-the-inaugural-selection/chateau-leoville-las-cases-1986-12-bt-3" TargetMode="External"/><Relationship Id="rId1032" Type="http://schemas.openxmlformats.org/officeDocument/2006/relationships/hyperlink" Target="https://sothebys-md.brightspotcdn.com/28/32/48a7d49b4f768c262ea802fc295a/l23702-l042771-01.jpg" TargetMode="External"/><Relationship Id="rId1477" Type="http://schemas.openxmlformats.org/officeDocument/2006/relationships/hyperlink" Target="https://www.sothebys.com/en/buy/auction/2023/the-cellar-of-lewis-chester-the-inaugural-selection/graacher-himmelreich-pinot-noir-2015-markus" TargetMode="External"/><Relationship Id="rId279" Type="http://schemas.openxmlformats.org/officeDocument/2006/relationships/hyperlink" Target="https://www.sothebys.com/en/buy/auction/2023/the-cellar-of-lewis-chester-the-inaugural-selection/corton-bressandes-2014-follin-arbelet-3-mag" TargetMode="External"/><Relationship Id="rId486" Type="http://schemas.openxmlformats.org/officeDocument/2006/relationships/hyperlink" Target="https://sothebys-md.brightspotcdn.com/67/42/ba9646e34744908a3ba7836db4c2/l23702-l042840-01.jpg" TargetMode="External"/><Relationship Id="rId693" Type="http://schemas.openxmlformats.org/officeDocument/2006/relationships/hyperlink" Target="https://www.sothebys.com/en/buy/auction/2023/the-cellar-of-lewis-chester-the-inaugural-selection/jacquesson-dizy-terres-rouges-rose-brut-2008-3-mag" TargetMode="External"/><Relationship Id="rId707" Type="http://schemas.openxmlformats.org/officeDocument/2006/relationships/hyperlink" Target="https://www.sothebys.com/en/buy/auction/2023/the-cellar-of-lewis-chester-the-inaugural-selection/pol-roger-cuvee-sir-winston-churchill-2008-6-bt-2" TargetMode="External"/><Relationship Id="rId914" Type="http://schemas.openxmlformats.org/officeDocument/2006/relationships/hyperlink" Target="https://sothebys-md.brightspotcdn.com/95/19/fd5a0c624cc0b2c9210cfa0149b0/l23702-l035230-01.jpg" TargetMode="External"/><Relationship Id="rId1337" Type="http://schemas.openxmlformats.org/officeDocument/2006/relationships/hyperlink" Target="https://www.sothebys.com/en/buy/auction/2023/the-cellar-of-lewis-chester-the-inaugural-selection/barbaresco-riserva-asili-2014-bruno-giacosa-6-bt" TargetMode="External"/><Relationship Id="rId1544" Type="http://schemas.openxmlformats.org/officeDocument/2006/relationships/hyperlink" Target="https://sothebys-md.brightspotcdn.com/c4/e2/75faad3e4dc1a74b0ab8a1961fe6/l23702-l035069-01.jpg" TargetMode="External"/><Relationship Id="rId43" Type="http://schemas.openxmlformats.org/officeDocument/2006/relationships/hyperlink" Target="https://www.sothebys.com/en/buy/auction/2023/the-cellar-of-lewis-chester-the-inaugural-selection/musigny-cuvee-vieilles-vignes-2014-comte-georges-2" TargetMode="External"/><Relationship Id="rId139" Type="http://schemas.openxmlformats.org/officeDocument/2006/relationships/hyperlink" Target="https://www.sothebys.com/en/buy/auction/2023/the-cellar-of-lewis-chester-the-inaugural-selection/clos-de-tart-2014-mommessin-6-bt" TargetMode="External"/><Relationship Id="rId346" Type="http://schemas.openxmlformats.org/officeDocument/2006/relationships/hyperlink" Target="https://sothebys-md.brightspotcdn.com/90/55/2f8141054b2785c647d212f5f27b/l23702-l035450-01.jpg" TargetMode="External"/><Relationship Id="rId553" Type="http://schemas.openxmlformats.org/officeDocument/2006/relationships/hyperlink" Target="https://www.sothebys.com/en/buy/auction/2023/the-cellar-of-lewis-chester-the-inaugural-selection/krug-grande-cuvee-161eme-edition-nv-1-dm" TargetMode="External"/><Relationship Id="rId760" Type="http://schemas.openxmlformats.org/officeDocument/2006/relationships/hyperlink" Target="https://sothebys-md.brightspotcdn.com/a5/e8/c2b6bdfd42109cfb29df975883bd/l23702-l035167-01.jpg" TargetMode="External"/><Relationship Id="rId998" Type="http://schemas.openxmlformats.org/officeDocument/2006/relationships/hyperlink" Target="https://sothebys-md.brightspotcdn.com/4b/b7/aa7fdfb74a00a8d8584600b4e0f2/l23702-l042792-01.jpg" TargetMode="External"/><Relationship Id="rId1183" Type="http://schemas.openxmlformats.org/officeDocument/2006/relationships/hyperlink" Target="https://www.sothebys.com/en/buy/auction/2023/the-cellar-of-lewis-chester-the-inaugural-selection/riesling-clos-ste-hune-2011-f-e-trimbach-6-bt-3" TargetMode="External"/><Relationship Id="rId1390" Type="http://schemas.openxmlformats.org/officeDocument/2006/relationships/hyperlink" Target="https://sothebys-md.brightspotcdn.com/87/30/09fd84974d66adfef0ee962b001b/l23702-l035057-01.jpg" TargetMode="External"/><Relationship Id="rId1404" Type="http://schemas.openxmlformats.org/officeDocument/2006/relationships/hyperlink" Target="https://sothebys-md.brightspotcdn.com/5f/64/fb56a7bb4553bc2bc999992fd15d/l23702-l042716-01.jpg" TargetMode="External"/><Relationship Id="rId192" Type="http://schemas.openxmlformats.org/officeDocument/2006/relationships/hyperlink" Target="https://sothebys-md.brightspotcdn.com/03/c3/1ddad7c6482dbb3b8cbb8b09768c/l23702-l031793-01.jpg" TargetMode="External"/><Relationship Id="rId206" Type="http://schemas.openxmlformats.org/officeDocument/2006/relationships/hyperlink" Target="https://sothebys-md.brightspotcdn.com/cb/27/205fc52342c88abefabe696d541b/l23702-l042724-02.jpg" TargetMode="External"/><Relationship Id="rId413" Type="http://schemas.openxmlformats.org/officeDocument/2006/relationships/hyperlink" Target="https://www.sothebys.com/en/buy/auction/2023/the-cellar-of-lewis-chester-the-inaugural-selection/chablis-montee-de-tonnerre-2009-domaine-raveneau-3" TargetMode="External"/><Relationship Id="rId858" Type="http://schemas.openxmlformats.org/officeDocument/2006/relationships/hyperlink" Target="https://sothebys-md.brightspotcdn.com/dc/41/f2eb7a65471cbc1de832b5d9f46d/l23702-l042642-01.jpg" TargetMode="External"/><Relationship Id="rId1043" Type="http://schemas.openxmlformats.org/officeDocument/2006/relationships/hyperlink" Target="https://www.sothebys.com/en/buy/auction/2023/the-cellar-of-lewis-chester-the-inaugural-selection/cornas-2015-auguste-clape-6-mag" TargetMode="External"/><Relationship Id="rId1488" Type="http://schemas.openxmlformats.org/officeDocument/2006/relationships/hyperlink" Target="https://sothebys-md.brightspotcdn.com/51/a1/a21335ea4181bc7d7ac2a7525771/l23702-l042973-01.jpg" TargetMode="External"/><Relationship Id="rId497" Type="http://schemas.openxmlformats.org/officeDocument/2006/relationships/hyperlink" Target="https://www.sothebys.com/en/buy/auction/2023/the-cellar-of-lewis-chester-the-inaugural-selection/st-aubin-derriere-chez-edouard-haute-densite-2019" TargetMode="External"/><Relationship Id="rId620" Type="http://schemas.openxmlformats.org/officeDocument/2006/relationships/hyperlink" Target="https://sothebys-md.brightspotcdn.com/8a/ef/2ef9b41c45f9a2a1dcebfafe1e36/l23702-l035138-01.jpg" TargetMode="External"/><Relationship Id="rId718" Type="http://schemas.openxmlformats.org/officeDocument/2006/relationships/hyperlink" Target="https://sothebys-md.brightspotcdn.com/a4/ac/2dad924946698a66642a0f68925c/l23702-l031782-01.jpg" TargetMode="External"/><Relationship Id="rId925" Type="http://schemas.openxmlformats.org/officeDocument/2006/relationships/hyperlink" Target="https://www.sothebys.com/en/buy/auction/2023/the-cellar-of-lewis-chester-the-inaugural-selection/le-petit-cheval-blanc-2014-6-bt" TargetMode="External"/><Relationship Id="rId1250" Type="http://schemas.openxmlformats.org/officeDocument/2006/relationships/hyperlink" Target="https://sothebys-md.brightspotcdn.com/74/0d/b378c3e44aeb9699c3bb7fef8530/l23702-l035199-01-1.jpg" TargetMode="External"/><Relationship Id="rId1348" Type="http://schemas.openxmlformats.org/officeDocument/2006/relationships/hyperlink" Target="https://sothebys-md.brightspotcdn.com/5c/a3/4abcbadf459fa00f129f4a7b6db2/l23702-l035080-01.jpg" TargetMode="External"/><Relationship Id="rId357" Type="http://schemas.openxmlformats.org/officeDocument/2006/relationships/hyperlink" Target="https://www.sothebys.com/en/buy/auction/2023/the-cellar-of-lewis-chester-the-inaugural-selection/ruchottes-chambertin-2013-philippe-pacalet-6-bt" TargetMode="External"/><Relationship Id="rId1110" Type="http://schemas.openxmlformats.org/officeDocument/2006/relationships/hyperlink" Target="https://sothebys-md.brightspotcdn.com/2b/b4/0b0477ea4e36bbc5d9a8cd3c7341/l23702-l042748-01.jpg" TargetMode="External"/><Relationship Id="rId1194" Type="http://schemas.openxmlformats.org/officeDocument/2006/relationships/hyperlink" Target="https://sothebys-md.brightspotcdn.com/6f/9e/eef220af45fab1fb0acd215abed8/l23702-l042765-01.jpg" TargetMode="External"/><Relationship Id="rId1208" Type="http://schemas.openxmlformats.org/officeDocument/2006/relationships/hyperlink" Target="https://sothebys-md.brightspotcdn.com/00/69/62a84e174a61add4cb238827026c/l23702-l031744-01.jpg" TargetMode="External"/><Relationship Id="rId1415" Type="http://schemas.openxmlformats.org/officeDocument/2006/relationships/hyperlink" Target="https://www.sothebys.com/en/buy/auction/2023/the-cellar-of-lewis-chester-the-inaugural-selection/barolo-le-vigne-2016-luciano-sandrone-1-mag" TargetMode="External"/><Relationship Id="rId54" Type="http://schemas.openxmlformats.org/officeDocument/2006/relationships/hyperlink" Target="https://sothebys-md.brightspotcdn.com/97/5a/b9808acf44efaaf5c02f600038ac/l23702-l035062-01.jpg" TargetMode="External"/><Relationship Id="rId217" Type="http://schemas.openxmlformats.org/officeDocument/2006/relationships/hyperlink" Target="https://www.sothebys.com/en/buy/auction/2023/the-cellar-of-lewis-chester-the-inaugural-selection/clos-vougeot-le-grand-maupertui-2017-anne-gros-2" TargetMode="External"/><Relationship Id="rId564" Type="http://schemas.openxmlformats.org/officeDocument/2006/relationships/hyperlink" Target="https://sothebys-md.brightspotcdn.com/b9/e9/0f3b28be4446b2d83c71fcd2af9b/l23702-l035345-01.jpg" TargetMode="External"/><Relationship Id="rId771" Type="http://schemas.openxmlformats.org/officeDocument/2006/relationships/hyperlink" Target="https://www.sothebys.com/en/buy/auction/2023/the-cellar-of-lewis-chester-the-inaugural-selection/dom-ruinart-rose-2002-3-mag-4" TargetMode="External"/><Relationship Id="rId869" Type="http://schemas.openxmlformats.org/officeDocument/2006/relationships/hyperlink" Target="https://www.sothebys.com/en/buy/auction/2023/the-cellar-of-lewis-chester-the-inaugural-selection/le-pin-2014-1-dm-2" TargetMode="External"/><Relationship Id="rId1499" Type="http://schemas.openxmlformats.org/officeDocument/2006/relationships/hyperlink" Target="https://www.sothebys.com/en/buy/auction/2023/the-cellar-of-lewis-chester-the-inaugural-selection/gantenbein-pinot-noir-2017-6-bt" TargetMode="External"/><Relationship Id="rId424" Type="http://schemas.openxmlformats.org/officeDocument/2006/relationships/hyperlink" Target="https://sothebys-md.brightspotcdn.com/27/a8/08be1ce549dd96bcf92400c50401/l23702-l042799-01.jpg" TargetMode="External"/><Relationship Id="rId631" Type="http://schemas.openxmlformats.org/officeDocument/2006/relationships/hyperlink" Target="https://www.sothebys.com/en/buy/auction/2023/the-cellar-of-lewis-chester-the-inaugural-selection/dom-perignon-p2-2003-6-bt-2" TargetMode="External"/><Relationship Id="rId729" Type="http://schemas.openxmlformats.org/officeDocument/2006/relationships/hyperlink" Target="https://www.sothebys.com/en/buy/auction/2023/the-cellar-of-lewis-chester-the-inaugural-selection/philipponnat-clos-des-goisses-2008-3-mag-3" TargetMode="External"/><Relationship Id="rId1054" Type="http://schemas.openxmlformats.org/officeDocument/2006/relationships/hyperlink" Target="https://sothebys-md.brightspotcdn.com/c0/3d/baa45b92483c83687a1ad8acba2a/l23702-l041870-01.jpg" TargetMode="External"/><Relationship Id="rId1261" Type="http://schemas.openxmlformats.org/officeDocument/2006/relationships/hyperlink" Target="https://www.sothebys.com/en/buy/auction/2023/the-cellar-of-lewis-chester-the-inaugural-selection/barolo-2015-bartolo-mascarello-6-bt" TargetMode="External"/><Relationship Id="rId1359" Type="http://schemas.openxmlformats.org/officeDocument/2006/relationships/hyperlink" Target="https://www.sothebys.com/en/buy/auction/2023/the-cellar-of-lewis-chester-the-inaugural-selection/barolo-cerretta-2016-giacomo-conterno-1-dm" TargetMode="External"/><Relationship Id="rId270" Type="http://schemas.openxmlformats.org/officeDocument/2006/relationships/hyperlink" Target="https://sothebys-md.brightspotcdn.com/24/34/e8a3355f4880bd19de4e41d4b23e/l23702-l042948-01.jpg" TargetMode="External"/><Relationship Id="rId936" Type="http://schemas.openxmlformats.org/officeDocument/2006/relationships/hyperlink" Target="https://sothebys-md.brightspotcdn.com/8e/b4/4912791947909e5b034e178e68c3/l23702-l042674-01.jpg" TargetMode="External"/><Relationship Id="rId1121" Type="http://schemas.openxmlformats.org/officeDocument/2006/relationships/hyperlink" Target="https://www.sothebys.com/en/buy/auction/2023/the-cellar-of-lewis-chester-the-inaugural-selection/saumur-champigny-le-bourg-2011-clos-rougeard-6-bt-2" TargetMode="External"/><Relationship Id="rId1219" Type="http://schemas.openxmlformats.org/officeDocument/2006/relationships/hyperlink" Target="https://www.sothebys.com/en/buy/auction/2023/the-cellar-of-lewis-chester-the-inaugural-selection/brunello-di-montalcino-riserva-vigna-paganelli" TargetMode="External"/><Relationship Id="rId65" Type="http://schemas.openxmlformats.org/officeDocument/2006/relationships/hyperlink" Target="https://www.sothebys.com/en/buy/auction/2023/the-cellar-of-lewis-chester-the-inaugural-selection/vosne-romanee-les-suchots-2010-domaine-arnoux" TargetMode="External"/><Relationship Id="rId130" Type="http://schemas.openxmlformats.org/officeDocument/2006/relationships/hyperlink" Target="https://sothebys-md.brightspotcdn.com/34/30/169edf6a4fb0881875b1ced0f22f/l23702-l035399-01.jpg" TargetMode="External"/><Relationship Id="rId368" Type="http://schemas.openxmlformats.org/officeDocument/2006/relationships/hyperlink" Target="https://sothebys-md.brightspotcdn.com/45/70/ca0abbd14757a5fce9229c2f82bb/l23702-l042974-01.jpg" TargetMode="External"/><Relationship Id="rId575" Type="http://schemas.openxmlformats.org/officeDocument/2006/relationships/hyperlink" Target="https://www.sothebys.com/en/buy/auction/2023/the-cellar-of-lewis-chester-the-inaugural-selection/krug-rose-nv-1-dm" TargetMode="External"/><Relationship Id="rId782" Type="http://schemas.openxmlformats.org/officeDocument/2006/relationships/hyperlink" Target="https://sothebys-md.brightspotcdn.com/1b/18/aec879bd40bf999a34a26768d953/l23702-l041796-01.jpg" TargetMode="External"/><Relationship Id="rId1426" Type="http://schemas.openxmlformats.org/officeDocument/2006/relationships/hyperlink" Target="https://sothebys-md.brightspotcdn.com/5f/50/e924de784d34ae4eb43f5537769b/l23702-l041955-01.jpg" TargetMode="External"/><Relationship Id="rId228" Type="http://schemas.openxmlformats.org/officeDocument/2006/relationships/hyperlink" Target="https://sothebys-md.brightspotcdn.com/d7/e1/f271119645faada6a9bf1ec40744/l23702-l042868-01.jpg" TargetMode="External"/><Relationship Id="rId435" Type="http://schemas.openxmlformats.org/officeDocument/2006/relationships/hyperlink" Target="https://www.sothebys.com/en/buy/auction/2023/the-cellar-of-lewis-chester-the-inaugural-selection/chablis-les-clos-2012-vincent-dauvissat-6-bt" TargetMode="External"/><Relationship Id="rId642" Type="http://schemas.openxmlformats.org/officeDocument/2006/relationships/hyperlink" Target="https://sothebys-md.brightspotcdn.com/b4/27/4c1b57a548958fc84b333dc505d6/l23702-l042686-01.jpg" TargetMode="External"/><Relationship Id="rId1065" Type="http://schemas.openxmlformats.org/officeDocument/2006/relationships/hyperlink" Target="https://www.sothebys.com/en/buy/auction/2023/the-cellar-of-lewis-chester-the-inaugural-selection/chateauneuf-du-pape-rouge-reserve-des-celestins-3" TargetMode="External"/><Relationship Id="rId1272" Type="http://schemas.openxmlformats.org/officeDocument/2006/relationships/hyperlink" Target="https://sothebys-md.brightspotcdn.com/13/8b/c4b524cf488abcbb5fbe6d4d5bf4/l23702-l042833-01.jpg" TargetMode="External"/><Relationship Id="rId281" Type="http://schemas.openxmlformats.org/officeDocument/2006/relationships/hyperlink" Target="https://www.sothebys.com/en/buy/auction/2023/the-cellar-of-lewis-chester-the-inaugural-selection/corton-bressandes-2014-follin-arbelet-6-mag" TargetMode="External"/><Relationship Id="rId502" Type="http://schemas.openxmlformats.org/officeDocument/2006/relationships/hyperlink" Target="https://sothebys-md.brightspotcdn.com/93/02/b32ac8c7442db67333e3d18df1cc/l23702-l035320-01.jpg" TargetMode="External"/><Relationship Id="rId947" Type="http://schemas.openxmlformats.org/officeDocument/2006/relationships/hyperlink" Target="https://www.sothebys.com/en/buy/auction/2023/the-cellar-of-lewis-chester-the-inaugural-selection/chateauneuf-du-pape-cuvee-reservee-2005-chateau-2" TargetMode="External"/><Relationship Id="rId1132" Type="http://schemas.openxmlformats.org/officeDocument/2006/relationships/hyperlink" Target="https://sothebys-md.brightspotcdn.com/c7/c8/7667dba2467e90b13b1d0b141ae8/l23702-l042646-01.jpg" TargetMode="External"/><Relationship Id="rId76" Type="http://schemas.openxmlformats.org/officeDocument/2006/relationships/hyperlink" Target="https://sothebys-md.brightspotcdn.com/81/df/05b89b5e47679a5dcef9068fe07b/l23702-l042753-01.jpg" TargetMode="External"/><Relationship Id="rId141" Type="http://schemas.openxmlformats.org/officeDocument/2006/relationships/hyperlink" Target="https://www.sothebys.com/en/buy/auction/2023/the-cellar-of-lewis-chester-the-inaugural-selection/clos-de-tart-2014-mommessin-6-mag" TargetMode="External"/><Relationship Id="rId379" Type="http://schemas.openxmlformats.org/officeDocument/2006/relationships/hyperlink" Target="https://www.sothebys.com/en/buy/auction/2023/the-cellar-of-lewis-chester-the-inaugural-selection/latricieres-chambertin-2016-domaine-fourrier-12-bt" TargetMode="External"/><Relationship Id="rId586" Type="http://schemas.openxmlformats.org/officeDocument/2006/relationships/hyperlink" Target="https://sothebys-md.brightspotcdn.com/4a/e3/83fa8dc647dcaa4d1d84465903b9/l23702-l035417-01.jpg" TargetMode="External"/><Relationship Id="rId793" Type="http://schemas.openxmlformats.org/officeDocument/2006/relationships/hyperlink" Target="https://www.sothebys.com/en/buy/auction/2023/the-cellar-of-lewis-chester-the-inaugural-selection/taittinger-comtes-de-champagne-blanc-de-blancs-11" TargetMode="External"/><Relationship Id="rId807" Type="http://schemas.openxmlformats.org/officeDocument/2006/relationships/hyperlink" Target="https://www.sothebys.com/en/buy/auction/2023/the-cellar-of-lewis-chester-the-inaugural-selection/veuve-clicquot-la-grande-dame-2008-6-bt-3" TargetMode="External"/><Relationship Id="rId1437" Type="http://schemas.openxmlformats.org/officeDocument/2006/relationships/hyperlink" Target="https://www.sothebys.com/en/buy/auction/2023/the-cellar-of-lewis-chester-the-inaugural-selection/sori-san-lorenzo-2011-gaja-4-mag" TargetMode="External"/><Relationship Id="rId7" Type="http://schemas.openxmlformats.org/officeDocument/2006/relationships/hyperlink" Target="https://www.sothebys.com/en/buy/auction/2023/the-cellar-of-lewis-chester-the-inaugural-selection/gevrey-chambertin-les-cazetiers-2015-domaine" TargetMode="External"/><Relationship Id="rId239" Type="http://schemas.openxmlformats.org/officeDocument/2006/relationships/hyperlink" Target="https://www.sothebys.com/en/buy/auction/2023/the-cellar-of-lewis-chester-the-inaugural-selection/la-grande-rue-2014-francois-lamarche-3-mag" TargetMode="External"/><Relationship Id="rId446" Type="http://schemas.openxmlformats.org/officeDocument/2006/relationships/hyperlink" Target="https://sothebys-md.brightspotcdn.com/b4/f8/204d675046518b5d73c13ad79927/l23702-l042935-01.jpg" TargetMode="External"/><Relationship Id="rId653" Type="http://schemas.openxmlformats.org/officeDocument/2006/relationships/hyperlink" Target="https://www.sothebys.com/en/buy/auction/2023/the-cellar-of-lewis-chester-the-inaugural-selection/dom-perignon-2008-3-mag" TargetMode="External"/><Relationship Id="rId1076" Type="http://schemas.openxmlformats.org/officeDocument/2006/relationships/hyperlink" Target="https://sothebys-md.brightspotcdn.com/bf/62/78927e1e4178be5c59098ddf62b1/l23702-l042930-01.jpg" TargetMode="External"/><Relationship Id="rId1283" Type="http://schemas.openxmlformats.org/officeDocument/2006/relationships/hyperlink" Target="https://www.sothebys.com/en/buy/auction/2023/the-cellar-of-lewis-chester-the-inaugural-selection/barolo-tre-tine-2010-g-rinaldi-9-bt" TargetMode="External"/><Relationship Id="rId1490" Type="http://schemas.openxmlformats.org/officeDocument/2006/relationships/hyperlink" Target="https://sothebys-md.brightspotcdn.com/95/50/4d0460794e13a701cb26ebab5a92/l23702-l042958-01.jpg" TargetMode="External"/><Relationship Id="rId1504" Type="http://schemas.openxmlformats.org/officeDocument/2006/relationships/hyperlink" Target="https://sothebys-md.brightspotcdn.com/e9/41/90f14514498683e5922b2db10e31/l23702-l035092-01.jpg" TargetMode="External"/><Relationship Id="rId292" Type="http://schemas.openxmlformats.org/officeDocument/2006/relationships/hyperlink" Target="https://sothebys-md.brightspotcdn.com/fa/9e/989e3aaa470fb98503db9f4eac3e/l23702-l042898-01.jpg" TargetMode="External"/><Relationship Id="rId306" Type="http://schemas.openxmlformats.org/officeDocument/2006/relationships/hyperlink" Target="https://sothebys-md.brightspotcdn.com/d3/68/21eff6734473b1fff73c6b27bc50/l23702-l035170-01.jpg" TargetMode="External"/><Relationship Id="rId860" Type="http://schemas.openxmlformats.org/officeDocument/2006/relationships/hyperlink" Target="https://sothebys-md.brightspotcdn.com/7e/7e/e20a9d7945d1b12b4048a351cd06/l23702-l042798-01.jpg" TargetMode="External"/><Relationship Id="rId958" Type="http://schemas.openxmlformats.org/officeDocument/2006/relationships/hyperlink" Target="https://sothebys-md.brightspotcdn.com/eb/0b/4b40e839473991a10756cb467b1a/l23702-l031781-01.jpg" TargetMode="External"/><Relationship Id="rId1143" Type="http://schemas.openxmlformats.org/officeDocument/2006/relationships/hyperlink" Target="https://www.sothebys.com/en/buy/auction/2023/the-cellar-of-lewis-chester-the-inaugural-selection/saumur-champigny-rouge-2012-clos-rougeard-3-mag" TargetMode="External"/><Relationship Id="rId87" Type="http://schemas.openxmlformats.org/officeDocument/2006/relationships/hyperlink" Target="https://www.sothebys.com/en/buy/auction/2023/the-cellar-of-lewis-chester-the-inaugural-selection/echezeaux-2010-domaine-dujac-6-bt" TargetMode="External"/><Relationship Id="rId513" Type="http://schemas.openxmlformats.org/officeDocument/2006/relationships/hyperlink" Target="https://www.sothebys.com/en/buy/auction/2023/the-cellar-of-lewis-chester-the-inaugural-selection/krug-collection-1990-3-bt" TargetMode="External"/><Relationship Id="rId597" Type="http://schemas.openxmlformats.org/officeDocument/2006/relationships/hyperlink" Target="https://www.sothebys.com/en/buy/auction/2023/the-cellar-of-lewis-chester-the-inaugural-selection/dom-perignon-p3-1990-1-bt-2" TargetMode="External"/><Relationship Id="rId720" Type="http://schemas.openxmlformats.org/officeDocument/2006/relationships/hyperlink" Target="https://sothebys-md.brightspotcdn.com/4e/27/6e8aad614542a700d796b9894158/l23702-l031782-01.jpg" TargetMode="External"/><Relationship Id="rId818" Type="http://schemas.openxmlformats.org/officeDocument/2006/relationships/hyperlink" Target="https://sothebys-md.brightspotcdn.com/b3/9b/f56332df478cb3fffa1a0fbf4cd2/l23702-l042662-01.jpg" TargetMode="External"/><Relationship Id="rId1350" Type="http://schemas.openxmlformats.org/officeDocument/2006/relationships/hyperlink" Target="https://sothebys-md.brightspotcdn.com/7c/5c/32d6647943118939ca0f54c0e583/l23702-l041817-01.jpg" TargetMode="External"/><Relationship Id="rId1448" Type="http://schemas.openxmlformats.org/officeDocument/2006/relationships/hyperlink" Target="https://sothebys-md.brightspotcdn.com/4a/08/e61a9ad4450da7e6dd01af7974a8/l23702-l041951-01.jpg" TargetMode="External"/><Relationship Id="rId152" Type="http://schemas.openxmlformats.org/officeDocument/2006/relationships/hyperlink" Target="https://sothebys-md.brightspotcdn.com/22/7d/4b1cd2714eb39e2794f4794443d5/l23702-l041834-01.jpg" TargetMode="External"/><Relationship Id="rId457" Type="http://schemas.openxmlformats.org/officeDocument/2006/relationships/hyperlink" Target="https://www.sothebys.com/en/buy/auction/2023/the-cellar-of-lewis-chester-the-inaugural-selection/chablis-les-clos-2014-william-fevre-12-bt" TargetMode="External"/><Relationship Id="rId1003" Type="http://schemas.openxmlformats.org/officeDocument/2006/relationships/hyperlink" Target="https://www.sothebys.com/en/buy/auction/2023/the-cellar-of-lewis-chester-the-inaugural-selection/cote-rotie-la-mouline-2010-guigal-6-bt" TargetMode="External"/><Relationship Id="rId1087" Type="http://schemas.openxmlformats.org/officeDocument/2006/relationships/hyperlink" Target="https://www.sothebys.com/en/buy/auction/2023/the-cellar-of-lewis-chester-the-inaugural-selection/cote-rotie-ampodium-2014-rene-rostaing-6-mag" TargetMode="External"/><Relationship Id="rId1210" Type="http://schemas.openxmlformats.org/officeDocument/2006/relationships/hyperlink" Target="https://sothebys-md.brightspotcdn.com/ac/65/bd6d25a8436e89a7a7dbdece8850/l23702-l031750-01.jpg" TargetMode="External"/><Relationship Id="rId1294" Type="http://schemas.openxmlformats.org/officeDocument/2006/relationships/hyperlink" Target="https://sothebys-md.brightspotcdn.com/4e/fc/3aa5f5784b599b28d1cab0a23f05/l23702-l041812-01.jpg" TargetMode="External"/><Relationship Id="rId1308" Type="http://schemas.openxmlformats.org/officeDocument/2006/relationships/hyperlink" Target="https://sothebys-md.brightspotcdn.com/42/c5/401459ec4c75ad843f388e006a1c/l23702-l035076-01.jpg" TargetMode="External"/><Relationship Id="rId664" Type="http://schemas.openxmlformats.org/officeDocument/2006/relationships/hyperlink" Target="https://sothebys-md.brightspotcdn.com/8c/87/fffadd8343d7a7ab9d09745f4168/l23702-l035163-01.jpg" TargetMode="External"/><Relationship Id="rId871" Type="http://schemas.openxmlformats.org/officeDocument/2006/relationships/hyperlink" Target="https://www.sothebys.com/en/buy/auction/2023/the-cellar-of-lewis-chester-the-inaugural-selection/le-pin-2014-1-dm-3" TargetMode="External"/><Relationship Id="rId969" Type="http://schemas.openxmlformats.org/officeDocument/2006/relationships/hyperlink" Target="https://www.sothebys.com/en/buy/auction/2023/the-cellar-of-lewis-chester-the-inaugural-selection/hermitage-rouge-2014-jean-louis-chave-6-bt-2" TargetMode="External"/><Relationship Id="rId1515" Type="http://schemas.openxmlformats.org/officeDocument/2006/relationships/hyperlink" Target="https://www.sothebys.com/en/buy/auction/2023/the-cellar-of-lewis-chester-the-inaugural-selection/ridge-monte-bello-2009-ridge-3-mag" TargetMode="External"/><Relationship Id="rId14" Type="http://schemas.openxmlformats.org/officeDocument/2006/relationships/hyperlink" Target="https://sothebys-md.brightspotcdn.com/42/54/58d61fc445df942f5db7185fea83/l23702-l035132-01.jpg" TargetMode="External"/><Relationship Id="rId317" Type="http://schemas.openxmlformats.org/officeDocument/2006/relationships/hyperlink" Target="https://www.sothebys.com/en/buy/auction/2023/the-cellar-of-lewis-chester-the-inaugural-selection/clos-de-vougeot-2019-jean-grivot-3-bt" TargetMode="External"/><Relationship Id="rId524" Type="http://schemas.openxmlformats.org/officeDocument/2006/relationships/hyperlink" Target="https://sothebys-md.brightspotcdn.com/d8/f5/2f2e1cda46c0b395edd7f45f4b70/l23702-l041984-01.jpg" TargetMode="External"/><Relationship Id="rId731" Type="http://schemas.openxmlformats.org/officeDocument/2006/relationships/hyperlink" Target="https://www.sothebys.com/en/buy/auction/2023/the-cellar-of-lewis-chester-the-inaugural-selection/piper-heidsieck-rare-2002-6-bt" TargetMode="External"/><Relationship Id="rId1154" Type="http://schemas.openxmlformats.org/officeDocument/2006/relationships/hyperlink" Target="https://sothebys-md.brightspotcdn.com/8c/2b/04b43e1d4b1c97ce71e8fd99c814/l23702-l042892-01.jpg" TargetMode="External"/><Relationship Id="rId1361" Type="http://schemas.openxmlformats.org/officeDocument/2006/relationships/hyperlink" Target="https://www.sothebys.com/en/buy/auction/2023/the-cellar-of-lewis-chester-the-inaugural-selection/barolo-cerretta-2016-giacomo-conterno-1-mag" TargetMode="External"/><Relationship Id="rId1459" Type="http://schemas.openxmlformats.org/officeDocument/2006/relationships/hyperlink" Target="https://www.sothebys.com/en/buy/auction/2023/the-cellar-of-lewis-chester-the-inaugural-selection/sori-tildin-2015-gaja-6-bt" TargetMode="External"/><Relationship Id="rId98" Type="http://schemas.openxmlformats.org/officeDocument/2006/relationships/hyperlink" Target="https://sothebys-md.brightspotcdn.com/fa/ca/5e6b5bfc496293378f091036b371/l23702-l035304-01.jpg" TargetMode="External"/><Relationship Id="rId163" Type="http://schemas.openxmlformats.org/officeDocument/2006/relationships/hyperlink" Target="https://www.sothebys.com/en/buy/auction/2023/the-cellar-of-lewis-chester-the-inaugural-selection/chambertin-2009-trapet-pere-et-fils-2-mag" TargetMode="External"/><Relationship Id="rId370" Type="http://schemas.openxmlformats.org/officeDocument/2006/relationships/hyperlink" Target="https://sothebys-md.brightspotcdn.com/4f/2c/ae1462a34d048875aaca3766069e/l23702-l035291-01.jpg" TargetMode="External"/><Relationship Id="rId829" Type="http://schemas.openxmlformats.org/officeDocument/2006/relationships/hyperlink" Target="https://www.sothebys.com/en/buy/auction/2023/the-cellar-of-lewis-chester-the-inaugural-selection/vilmart-grand-cellier-dor-2008-3-mag" TargetMode="External"/><Relationship Id="rId1014" Type="http://schemas.openxmlformats.org/officeDocument/2006/relationships/hyperlink" Target="https://sothebys-md.brightspotcdn.com/88/9e/7831fc574fdfaca0b11513a3f281/l23702-l035484-01.jpg" TargetMode="External"/><Relationship Id="rId1221" Type="http://schemas.openxmlformats.org/officeDocument/2006/relationships/hyperlink" Target="https://www.sothebys.com/en/buy/auction/2023/the-cellar-of-lewis-chester-the-inaugural-selection/tenuta-di-trinoro-2014-tenuta-di-trinoro-6-mag" TargetMode="External"/><Relationship Id="rId230" Type="http://schemas.openxmlformats.org/officeDocument/2006/relationships/hyperlink" Target="https://sothebys-md.brightspotcdn.com/f7/5d/fe72d0ad464ba5366e55535695b8/l23702-l042868-01.jpg" TargetMode="External"/><Relationship Id="rId468" Type="http://schemas.openxmlformats.org/officeDocument/2006/relationships/hyperlink" Target="https://sothebys-md.brightspotcdn.com/ee/c7/fd1b48e54a7582ecf59247b232dd/l23702-l042879-01.jpg" TargetMode="External"/><Relationship Id="rId675" Type="http://schemas.openxmlformats.org/officeDocument/2006/relationships/hyperlink" Target="https://www.sothebys.com/en/buy/auction/2023/the-cellar-of-lewis-chester-the-inaugural-selection/dom-perignon-rose-2006-3-mag" TargetMode="External"/><Relationship Id="rId882" Type="http://schemas.openxmlformats.org/officeDocument/2006/relationships/hyperlink" Target="https://sothebys-md.brightspotcdn.com/28/2e/8483045f4d5982fc8b80689186d7/l23702-l041883-01.jpg" TargetMode="External"/><Relationship Id="rId1098" Type="http://schemas.openxmlformats.org/officeDocument/2006/relationships/hyperlink" Target="https://sothebys-md.brightspotcdn.com/13/6f/2f93f93c4421984a3845aa420468/l23702-l041943-01.jpg" TargetMode="External"/><Relationship Id="rId1319" Type="http://schemas.openxmlformats.org/officeDocument/2006/relationships/hyperlink" Target="https://www.sothebys.com/en/buy/auction/2023/the-cellar-of-lewis-chester-the-inaugural-selection/barolo-riserva-falletto-vigna-le-rocche-2012-bruno" TargetMode="External"/><Relationship Id="rId1526" Type="http://schemas.openxmlformats.org/officeDocument/2006/relationships/hyperlink" Target="https://sothebys-md.brightspotcdn.com/85/7f/48ca59764b919c9b341dfbf2dfae/l23702-l031756-01.jpg" TargetMode="External"/><Relationship Id="rId25" Type="http://schemas.openxmlformats.org/officeDocument/2006/relationships/hyperlink" Target="https://www.sothebys.com/en/buy/auction/2023/the-cellar-of-lewis-chester-the-inaugural-selection/morey-st-denis-clos-de-la-bussiere-2016-domaine" TargetMode="External"/><Relationship Id="rId328" Type="http://schemas.openxmlformats.org/officeDocument/2006/relationships/hyperlink" Target="https://sothebys-md.brightspotcdn.com/6a/c5/eefc681044d4bcf2fcc1ac23b6ae/l23702-l042884-01.jpg" TargetMode="External"/><Relationship Id="rId535" Type="http://schemas.openxmlformats.org/officeDocument/2006/relationships/hyperlink" Target="https://www.sothebys.com/en/buy/auction/2023/the-cellar-of-lewis-chester-the-inaugural-selection/krug-2002-6-bt-2" TargetMode="External"/><Relationship Id="rId742" Type="http://schemas.openxmlformats.org/officeDocument/2006/relationships/hyperlink" Target="https://sothebys-md.brightspotcdn.com/1c/98/53876f3948ca8c185f781c32a953/l23702-l035145-01.jpg" TargetMode="External"/><Relationship Id="rId1165" Type="http://schemas.openxmlformats.org/officeDocument/2006/relationships/hyperlink" Target="https://www.sothebys.com/en/buy/auction/2023/the-cellar-of-lewis-chester-the-inaugural-selection/riesling-clos-ste-hune-2008-f-e-trimbach-6-bt-2" TargetMode="External"/><Relationship Id="rId1372" Type="http://schemas.openxmlformats.org/officeDocument/2006/relationships/hyperlink" Target="https://sothebys-md.brightspotcdn.com/4e/cf/cb3c85d14e15839427235314e0e7/l23702-l035211-01.jpg" TargetMode="External"/><Relationship Id="rId174" Type="http://schemas.openxmlformats.org/officeDocument/2006/relationships/hyperlink" Target="https://sothebys-md.brightspotcdn.com/f9/19/d75162234a3b80e0d827943ca432/l23702-l035157-01.jpg" TargetMode="External"/><Relationship Id="rId381" Type="http://schemas.openxmlformats.org/officeDocument/2006/relationships/hyperlink" Target="https://www.sothebys.com/en/buy/auction/2023/the-cellar-of-lewis-chester-the-inaugural-selection/clos-de-vougeot-2012-meo-camuzet-6-bt" TargetMode="External"/><Relationship Id="rId602" Type="http://schemas.openxmlformats.org/officeDocument/2006/relationships/hyperlink" Target="https://sothebys-md.brightspotcdn.com/7c/8b/07cf40ae40ca86fe6c17e668c435/l23702-l035031-01.jpg" TargetMode="External"/><Relationship Id="rId1025" Type="http://schemas.openxmlformats.org/officeDocument/2006/relationships/hyperlink" Target="https://www.sothebys.com/en/buy/auction/2023/the-cellar-of-lewis-chester-the-inaugural-selection/cote-rotie-chateau-dampuis-2010-guigal-6-bt" TargetMode="External"/><Relationship Id="rId1232" Type="http://schemas.openxmlformats.org/officeDocument/2006/relationships/hyperlink" Target="https://sothebys-md.brightspotcdn.com/15/de/16f5aa154434b16ab299286129f2/l23702-l031799-01.jpg" TargetMode="External"/><Relationship Id="rId241" Type="http://schemas.openxmlformats.org/officeDocument/2006/relationships/hyperlink" Target="https://www.sothebys.com/en/buy/auction/2023/the-cellar-of-lewis-chester-the-inaugural-selection/la-grande-rue-2015-francois-lamarche-3-mag" TargetMode="External"/><Relationship Id="rId479" Type="http://schemas.openxmlformats.org/officeDocument/2006/relationships/hyperlink" Target="https://www.sothebys.com/en/buy/auction/2023/the-cellar-of-lewis-chester-the-inaugural-selection/puligny-montrachet-clos-du-cailleret-2015-domaine" TargetMode="External"/><Relationship Id="rId686" Type="http://schemas.openxmlformats.org/officeDocument/2006/relationships/hyperlink" Target="https://sothebys-md.brightspotcdn.com/86/a6/295274d94bd19df76ae1b7d4af3b/l23702-l042756-01.jpg" TargetMode="External"/><Relationship Id="rId893" Type="http://schemas.openxmlformats.org/officeDocument/2006/relationships/hyperlink" Target="https://www.sothebys.com/en/buy/auction/2023/the-cellar-of-lewis-chester-the-inaugural-selection/vieux-chateau-certan-2016-3-mag" TargetMode="External"/><Relationship Id="rId907" Type="http://schemas.openxmlformats.org/officeDocument/2006/relationships/hyperlink" Target="https://www.sothebys.com/en/buy/auction/2023/the-cellar-of-lewis-chester-the-inaugural-selection/chateau-haut-brion-blanc-2015-6-mag" TargetMode="External"/><Relationship Id="rId1537" Type="http://schemas.openxmlformats.org/officeDocument/2006/relationships/hyperlink" Target="https://www.sothebys.com/en/buy/auction/2023/the-cellar-of-lewis-chester-the-inaugural-selection/yattarna-chardonnay-2013-penfolds-6-bt" TargetMode="External"/><Relationship Id="rId36" Type="http://schemas.openxmlformats.org/officeDocument/2006/relationships/hyperlink" Target="https://sothebys-md.brightspotcdn.com/8c/6c/42a2b0464eb2b1a53a3b3981283a/l23702-l035188-01.jpg" TargetMode="External"/><Relationship Id="rId339" Type="http://schemas.openxmlformats.org/officeDocument/2006/relationships/hyperlink" Target="https://www.sothebys.com/en/buy/auction/2023/the-cellar-of-lewis-chester-the-inaugural-selection/chambertin-2015-rossignol-trapet-3-mag" TargetMode="External"/><Relationship Id="rId546" Type="http://schemas.openxmlformats.org/officeDocument/2006/relationships/hyperlink" Target="https://sothebys-md.brightspotcdn.com/53/bc/da622df5436d97dc831cbc835aa2/l23702-l042768-01.jpg" TargetMode="External"/><Relationship Id="rId753" Type="http://schemas.openxmlformats.org/officeDocument/2006/relationships/hyperlink" Target="https://www.sothebys.com/en/buy/auction/2023/the-cellar-of-lewis-chester-the-inaugural-selection/dom-ruinart-blanc-de-blancs-2007-12-bt" TargetMode="External"/><Relationship Id="rId1176" Type="http://schemas.openxmlformats.org/officeDocument/2006/relationships/hyperlink" Target="https://sothebys-md.brightspotcdn.com/5c/fa/8e7c163144798292e5b0fa2d3a76/l23702-l042812-01.jpg" TargetMode="External"/><Relationship Id="rId1383" Type="http://schemas.openxmlformats.org/officeDocument/2006/relationships/hyperlink" Target="https://www.sothebys.com/en/buy/auction/2023/the-cellar-of-lewis-chester-the-inaugural-selection/barolo-otin-fiorin-pie-rupestris-2013-cappellano-2" TargetMode="External"/><Relationship Id="rId101" Type="http://schemas.openxmlformats.org/officeDocument/2006/relationships/hyperlink" Target="https://www.sothebys.com/en/buy/auction/2023/the-cellar-of-lewis-chester-the-inaugural-selection/vosne-romanee-aux-malconsorts-2014-domaine-dujac-6" TargetMode="External"/><Relationship Id="rId185" Type="http://schemas.openxmlformats.org/officeDocument/2006/relationships/hyperlink" Target="https://www.sothebys.com/en/buy/auction/2023/the-cellar-of-lewis-chester-the-inaugural-selection/chambertin-clos-de-beze-vieilles-vignes-2013" TargetMode="External"/><Relationship Id="rId406" Type="http://schemas.openxmlformats.org/officeDocument/2006/relationships/hyperlink" Target="https://sothebys-md.brightspotcdn.com/94/84/74667f044f85b382b4eee578d6e4/l23702-l042985-01.jpg" TargetMode="External"/><Relationship Id="rId960" Type="http://schemas.openxmlformats.org/officeDocument/2006/relationships/hyperlink" Target="https://sothebys-md.brightspotcdn.com/af/22/5bd50cca497facdfde7be061e355/l23702-l042637-01.jpg" TargetMode="External"/><Relationship Id="rId1036" Type="http://schemas.openxmlformats.org/officeDocument/2006/relationships/hyperlink" Target="https://sothebys-md.brightspotcdn.com/dc/cf/c76c219b4663b89b75abbf26931d/l23702-l041857-01.jpg" TargetMode="External"/><Relationship Id="rId1243" Type="http://schemas.openxmlformats.org/officeDocument/2006/relationships/hyperlink" Target="https://www.sothebys.com/en/buy/auction/2023/the-cellar-of-lewis-chester-the-inaugural-selection/barolo-2007-bartolo-mascarello-1-mag" TargetMode="External"/><Relationship Id="rId392" Type="http://schemas.openxmlformats.org/officeDocument/2006/relationships/hyperlink" Target="https://sothebys-md.brightspotcdn.com/53/62/0a43eb93482193bfa4399cca4d86/l23702-l041939-01.jpg" TargetMode="External"/><Relationship Id="rId613" Type="http://schemas.openxmlformats.org/officeDocument/2006/relationships/hyperlink" Target="https://www.sothebys.com/en/buy/auction/2023/the-cellar-of-lewis-chester-the-inaugural-selection/dom-perignon-p2-1996-3-bt" TargetMode="External"/><Relationship Id="rId697" Type="http://schemas.openxmlformats.org/officeDocument/2006/relationships/hyperlink" Target="https://www.sothebys.com/en/buy/auction/2023/the-cellar-of-lewis-chester-the-inaugural-selection/bollinger-r-d-2002-3-mag" TargetMode="External"/><Relationship Id="rId820" Type="http://schemas.openxmlformats.org/officeDocument/2006/relationships/hyperlink" Target="https://sothebys-md.brightspotcdn.com/4c/c4/80f4df6a4b73a08a37d0ca9e7ac3/l23702-l042662-01.jpg" TargetMode="External"/><Relationship Id="rId918" Type="http://schemas.openxmlformats.org/officeDocument/2006/relationships/hyperlink" Target="https://sothebys-md.brightspotcdn.com/cf/e2/e6d6907744bab6901682fecbd627/l23702-l035230-01.jpg" TargetMode="External"/><Relationship Id="rId1450" Type="http://schemas.openxmlformats.org/officeDocument/2006/relationships/hyperlink" Target="https://sothebys-md.brightspotcdn.com/46/f4/84917c994bb1b0542a8953457d8a/l23702-l041910-01.jpg" TargetMode="External"/><Relationship Id="rId1548" Type="http://schemas.openxmlformats.org/officeDocument/2006/relationships/hyperlink" Target="https://sothebys-md.brightspotcdn.com/51/75/198533a94b68b07ef24803f3e191/l23702-l031762-01.jpg" TargetMode="External"/><Relationship Id="rId252" Type="http://schemas.openxmlformats.org/officeDocument/2006/relationships/hyperlink" Target="https://sothebys-md.brightspotcdn.com/6d/a1/3771cc064ba5bd884e923306d616/l23702-l042874-01.jpg" TargetMode="External"/><Relationship Id="rId1103" Type="http://schemas.openxmlformats.org/officeDocument/2006/relationships/hyperlink" Target="https://www.sothebys.com/en/buy/auction/2023/the-cellar-of-lewis-chester-the-inaugural-selection/cote-rotie-cote-blonde-2017-rene-rostaing-6-mag" TargetMode="External"/><Relationship Id="rId1187" Type="http://schemas.openxmlformats.org/officeDocument/2006/relationships/hyperlink" Target="https://www.sothebys.com/en/buy/auction/2023/the-cellar-of-lewis-chester-the-inaugural-selection/riesling-clos-ste-hune-2012-f-e-trimbach-3-bt" TargetMode="External"/><Relationship Id="rId1310" Type="http://schemas.openxmlformats.org/officeDocument/2006/relationships/hyperlink" Target="https://sothebys-md.brightspotcdn.com/60/b6/452597da40aabb93ee9ac628e4aa/l23702-l035262-01.jpg" TargetMode="External"/><Relationship Id="rId1408" Type="http://schemas.openxmlformats.org/officeDocument/2006/relationships/hyperlink" Target="https://sothebys-md.brightspotcdn.com/ba/a4/1c9c121d4c2c962ae53f0b82b2fc/l23702-l035202-01.jpg" TargetMode="External"/><Relationship Id="rId47" Type="http://schemas.openxmlformats.org/officeDocument/2006/relationships/hyperlink" Target="https://www.sothebys.com/en/buy/auction/2023/the-cellar-of-lewis-chester-the-inaugural-selection/bonnes-mares-2012-comte-georges-de-voguee-3-bt" TargetMode="External"/><Relationship Id="rId112" Type="http://schemas.openxmlformats.org/officeDocument/2006/relationships/hyperlink" Target="https://sothebys-md.brightspotcdn.com/39/ec/0aee7bd84b22b316f23848160946/l23702-l042989-01.jpg" TargetMode="External"/><Relationship Id="rId557" Type="http://schemas.openxmlformats.org/officeDocument/2006/relationships/hyperlink" Target="https://www.sothebys.com/en/buy/auction/2023/the-cellar-of-lewis-chester-the-inaugural-selection/krug-grande-cuvee-164eme-edition-nv-12-bt" TargetMode="External"/><Relationship Id="rId764" Type="http://schemas.openxmlformats.org/officeDocument/2006/relationships/hyperlink" Target="https://sothebys-md.brightspotcdn.com/af/55/0b76a6f249348837f68e15a74e5b/l23702-l035308-01.jpg" TargetMode="External"/><Relationship Id="rId971" Type="http://schemas.openxmlformats.org/officeDocument/2006/relationships/hyperlink" Target="https://www.sothebys.com/en/buy/auction/2023/the-cellar-of-lewis-chester-the-inaugural-selection/hermitage-rouge-2015-jean-louis-chave-6-bt" TargetMode="External"/><Relationship Id="rId1394" Type="http://schemas.openxmlformats.org/officeDocument/2006/relationships/hyperlink" Target="https://sothebys-md.brightspotcdn.com/7f/7b/64e1e37148858a1ad5a3bc76687c/l23702-l035221-01.jpg" TargetMode="External"/><Relationship Id="rId196" Type="http://schemas.openxmlformats.org/officeDocument/2006/relationships/hyperlink" Target="https://sothebys-md.brightspotcdn.com/f9/c3/50ee45744d048c15a3e626e7d47a/l23702-l042640-01.jpg" TargetMode="External"/><Relationship Id="rId417" Type="http://schemas.openxmlformats.org/officeDocument/2006/relationships/hyperlink" Target="https://www.sothebys.com/en/buy/auction/2023/the-cellar-of-lewis-chester-the-inaugural-selection/chablis-montee-de-tonnerre-2011-domaine-raveneau-5" TargetMode="External"/><Relationship Id="rId624" Type="http://schemas.openxmlformats.org/officeDocument/2006/relationships/hyperlink" Target="https://sothebys-md.brightspotcdn.com/ea/c5/659a3db2425aa767877e73101963/l23702-l035295-01.jpg" TargetMode="External"/><Relationship Id="rId831" Type="http://schemas.openxmlformats.org/officeDocument/2006/relationships/hyperlink" Target="https://www.sothebys.com/en/buy/auction/2023/the-cellar-of-lewis-chester-the-inaugural-selection/vilmart-grand-cellier-dor-2008-3-mag-2" TargetMode="External"/><Relationship Id="rId1047" Type="http://schemas.openxmlformats.org/officeDocument/2006/relationships/hyperlink" Target="https://www.sothebys.com/en/buy/auction/2023/the-cellar-of-lewis-chester-the-inaugural-selection/cote-rotie-2012-jamet-12-bt" TargetMode="External"/><Relationship Id="rId1254" Type="http://schemas.openxmlformats.org/officeDocument/2006/relationships/hyperlink" Target="https://sothebys-md.brightspotcdn.com/16/7c/c40c7efe4989b6694590f703716d/l23702-l042638-01.jpg" TargetMode="External"/><Relationship Id="rId1461" Type="http://schemas.openxmlformats.org/officeDocument/2006/relationships/hyperlink" Target="https://www.sothebys.com/en/buy/auction/2023/the-cellar-of-lewis-chester-the-inaugural-selection/sperss-2013-gaja-3-mag" TargetMode="External"/><Relationship Id="rId263" Type="http://schemas.openxmlformats.org/officeDocument/2006/relationships/hyperlink" Target="https://www.sothebys.com/en/buy/auction/2023/the-cellar-of-lewis-chester-the-inaugural-selection/vosne-romanee-les-petits-monts-2012-georges" TargetMode="External"/><Relationship Id="rId470" Type="http://schemas.openxmlformats.org/officeDocument/2006/relationships/hyperlink" Target="https://sothebys-md.brightspotcdn.com/03/eb/142ace4c4696a5a5471e3b5b2fee/l23702-l031755-01.jpg" TargetMode="External"/><Relationship Id="rId929" Type="http://schemas.openxmlformats.org/officeDocument/2006/relationships/hyperlink" Target="https://www.sothebys.com/en/buy/auction/2023/the-cellar-of-lewis-chester-the-inaugural-selection/le-petit-cheval-blanc-2015-6-bt" TargetMode="External"/><Relationship Id="rId1114" Type="http://schemas.openxmlformats.org/officeDocument/2006/relationships/hyperlink" Target="https://sothebys-md.brightspotcdn.com/f8/8c/c8148f314821be15ab55c5bb5963/l23702-l042811-01.jpg" TargetMode="External"/><Relationship Id="rId1321" Type="http://schemas.openxmlformats.org/officeDocument/2006/relationships/hyperlink" Target="https://www.sothebys.com/en/buy/auction/2023/the-cellar-of-lewis-chester-the-inaugural-selection/barolo-riserva-falletto-vigna-le-rocche-2012-bruno-2" TargetMode="External"/><Relationship Id="rId58" Type="http://schemas.openxmlformats.org/officeDocument/2006/relationships/hyperlink" Target="https://sothebys-md.brightspotcdn.com/58/75/edcb636a4797bca24ff1dd5eb594/l23702-l041858-01.jpg" TargetMode="External"/><Relationship Id="rId123" Type="http://schemas.openxmlformats.org/officeDocument/2006/relationships/hyperlink" Target="https://www.sothebys.com/en/buy/auction/2023/the-cellar-of-lewis-chester-the-inaugural-selection/clos-des-lambrays-2015-domaine-des-lambrays-6-mag-2" TargetMode="External"/><Relationship Id="rId330" Type="http://schemas.openxmlformats.org/officeDocument/2006/relationships/hyperlink" Target="https://sothebys-md.brightspotcdn.com/87/95/cd21a137408bbc84028b1ced2466/l23702-l042924-01.jpg" TargetMode="External"/><Relationship Id="rId568" Type="http://schemas.openxmlformats.org/officeDocument/2006/relationships/hyperlink" Target="https://sothebys-md.brightspotcdn.com/01/f9/ff98b56b45d0abcc12489392a19a/l23702-l035341-01.jpg" TargetMode="External"/><Relationship Id="rId775" Type="http://schemas.openxmlformats.org/officeDocument/2006/relationships/hyperlink" Target="https://www.sothebys.com/en/buy/auction/2023/the-cellar-of-lewis-chester-the-inaugural-selection/taittinger-comtes-de-champagne-blanc-de-blancs-2" TargetMode="External"/><Relationship Id="rId982" Type="http://schemas.openxmlformats.org/officeDocument/2006/relationships/hyperlink" Target="https://sothebys-md.brightspotcdn.com/28/97/890077d7466daae41e5bd65ac82d/l23702-l041937-01.jpg" TargetMode="External"/><Relationship Id="rId1198" Type="http://schemas.openxmlformats.org/officeDocument/2006/relationships/hyperlink" Target="https://sothebys-md.brightspotcdn.com/63/c0/27cef73c4301a5e25ae92db26950/l23702-l041965-01.jpg" TargetMode="External"/><Relationship Id="rId1419" Type="http://schemas.openxmlformats.org/officeDocument/2006/relationships/hyperlink" Target="https://www.sothebys.com/en/buy/auction/2023/the-cellar-of-lewis-chester-the-inaugural-selection/barolo-bussia-vigna-mondoca-riserva-2008-oddero-2" TargetMode="External"/><Relationship Id="rId428" Type="http://schemas.openxmlformats.org/officeDocument/2006/relationships/hyperlink" Target="https://sothebys-md.brightspotcdn.com/f6/7e/d4b37620424ba0dae4c8189720ec/l23702-l031797-01.jpg" TargetMode="External"/><Relationship Id="rId635" Type="http://schemas.openxmlformats.org/officeDocument/2006/relationships/hyperlink" Target="https://www.sothebys.com/en/buy/auction/2023/the-cellar-of-lewis-chester-the-inaugural-selection/dom-perignon-p2-2003-6-bt-4" TargetMode="External"/><Relationship Id="rId842" Type="http://schemas.openxmlformats.org/officeDocument/2006/relationships/hyperlink" Target="https://sothebys-md.brightspotcdn.com/69/4d/161a07f648ca85b4de9a77556b58/l23702-l041905-01.jpg" TargetMode="External"/><Relationship Id="rId1058" Type="http://schemas.openxmlformats.org/officeDocument/2006/relationships/hyperlink" Target="https://sothebys-md.brightspotcdn.com/55/5c/61d8894d4a21b7622b84276077d6/l23702-l042639-01.jpg" TargetMode="External"/><Relationship Id="rId1265" Type="http://schemas.openxmlformats.org/officeDocument/2006/relationships/hyperlink" Target="https://www.sothebys.com/en/buy/auction/2023/the-cellar-of-lewis-chester-the-inaugural-selection/barolo-brunate-le-coste-2005-g-rinaldi-4-bt" TargetMode="External"/><Relationship Id="rId1472" Type="http://schemas.openxmlformats.org/officeDocument/2006/relationships/hyperlink" Target="https://sothebys-md.brightspotcdn.com/95/b6/d211d7934da3823228c412fa5d97/l23702-l031764-01.jpg" TargetMode="External"/><Relationship Id="rId274" Type="http://schemas.openxmlformats.org/officeDocument/2006/relationships/hyperlink" Target="https://sothebys-md.brightspotcdn.com/e8/58/2e919728419f8b4ca82e0ff99da5/l23702-l035064-01.jpg" TargetMode="External"/><Relationship Id="rId481" Type="http://schemas.openxmlformats.org/officeDocument/2006/relationships/hyperlink" Target="https://www.sothebys.com/en/buy/auction/2023/the-cellar-of-lewis-chester-the-inaugural-selection/puligny-montrachet-clos-du-cailleret-2017-domaine" TargetMode="External"/><Relationship Id="rId702" Type="http://schemas.openxmlformats.org/officeDocument/2006/relationships/hyperlink" Target="https://sothebys-md.brightspotcdn.com/89/ee/c2b51f95418db98cd8c05e372bbc/l23702-l035137-01.jpg" TargetMode="External"/><Relationship Id="rId1125" Type="http://schemas.openxmlformats.org/officeDocument/2006/relationships/hyperlink" Target="https://www.sothebys.com/en/buy/auction/2023/the-cellar-of-lewis-chester-the-inaugural-selection/saumur-champigny-le-bourg-2012-clos-rougeard-6-bt-2" TargetMode="External"/><Relationship Id="rId1332" Type="http://schemas.openxmlformats.org/officeDocument/2006/relationships/hyperlink" Target="https://sothebys-md.brightspotcdn.com/cc/28/fb58e1a145b0b64db0e55d3e7931/l23702-l035191-01.jpg" TargetMode="External"/><Relationship Id="rId69" Type="http://schemas.openxmlformats.org/officeDocument/2006/relationships/hyperlink" Target="https://www.sothebys.com/en/buy/auction/2023/the-cellar-of-lewis-chester-the-inaugural-selection/chambertin-clos-de-beze-2014-domaine-ponsot-6-mag" TargetMode="External"/><Relationship Id="rId134" Type="http://schemas.openxmlformats.org/officeDocument/2006/relationships/hyperlink" Target="https://sothebys-md.brightspotcdn.com/df/e5/8c8ed72e46be95d445be4b20d295/l23702-l035420-01.jpg" TargetMode="External"/><Relationship Id="rId579" Type="http://schemas.openxmlformats.org/officeDocument/2006/relationships/hyperlink" Target="https://www.sothebys.com/en/buy/auction/2023/the-cellar-of-lewis-chester-the-inaugural-selection/krug-rose-nv-1-dm-3" TargetMode="External"/><Relationship Id="rId786" Type="http://schemas.openxmlformats.org/officeDocument/2006/relationships/hyperlink" Target="https://sothebys-md.brightspotcdn.com/80/5b/44bc5314414085771e3eb3fe9dea/l23702-l042743-01.jpg" TargetMode="External"/><Relationship Id="rId993" Type="http://schemas.openxmlformats.org/officeDocument/2006/relationships/hyperlink" Target="https://www.sothebys.com/en/buy/auction/2023/the-cellar-of-lewis-chester-the-inaugural-selection/hermitage-blanc-2012-jean-louis-chave-6-bt" TargetMode="External"/><Relationship Id="rId341" Type="http://schemas.openxmlformats.org/officeDocument/2006/relationships/hyperlink" Target="https://www.sothebys.com/en/buy/auction/2023/the-cellar-of-lewis-chester-the-inaugural-selection/chambertin-2016-rossignol-trapet-4-mag" TargetMode="External"/><Relationship Id="rId439" Type="http://schemas.openxmlformats.org/officeDocument/2006/relationships/hyperlink" Target="https://www.sothebys.com/en/buy/auction/2023/the-cellar-of-lewis-chester-the-inaugural-selection/chablis-preuses-2012-vincent-dauvissat-12-bt" TargetMode="External"/><Relationship Id="rId646" Type="http://schemas.openxmlformats.org/officeDocument/2006/relationships/hyperlink" Target="https://sothebys-md.brightspotcdn.com/01/d0/bbeb05e94360aae5c5090902dd14/l23702-l042714-01.jpg" TargetMode="External"/><Relationship Id="rId1069" Type="http://schemas.openxmlformats.org/officeDocument/2006/relationships/hyperlink" Target="https://www.sothebys.com/en/buy/auction/2023/the-cellar-of-lewis-chester-the-inaugural-selection/chateauneuf-du-pape-rouge-reserve-des-celestins-5" TargetMode="External"/><Relationship Id="rId1276" Type="http://schemas.openxmlformats.org/officeDocument/2006/relationships/hyperlink" Target="https://sothebys-md.brightspotcdn.com/03/2b/f354a5344642813c506ff897eca1/l23702-l042844-01.jpg" TargetMode="External"/><Relationship Id="rId1483" Type="http://schemas.openxmlformats.org/officeDocument/2006/relationships/hyperlink" Target="https://www.sothebys.com/en/buy/auction/2023/the-cellar-of-lewis-chester-the-inaugural-selection/unendlich-riesling-smaragd-2016-fx-pichler-6-bt" TargetMode="External"/><Relationship Id="rId201" Type="http://schemas.openxmlformats.org/officeDocument/2006/relationships/hyperlink" Target="https://www.sothebys.com/en/buy/auction/2023/the-cellar-of-lewis-chester-the-inaugural-selection/clos-vougeot-le-grand-maupertui-2010-anne-gros-6" TargetMode="External"/><Relationship Id="rId285" Type="http://schemas.openxmlformats.org/officeDocument/2006/relationships/hyperlink" Target="https://www.sothebys.com/en/buy/auction/2023/the-cellar-of-lewis-chester-the-inaugural-selection/corton-bressandes-2016-follin-arbelet-12-bt" TargetMode="External"/><Relationship Id="rId506" Type="http://schemas.openxmlformats.org/officeDocument/2006/relationships/hyperlink" Target="https://sothebys-md.brightspotcdn.com/cf/bc/06539d134d68aeb9cfaf209faae2/l23702-l035296-01.jpg" TargetMode="External"/><Relationship Id="rId853" Type="http://schemas.openxmlformats.org/officeDocument/2006/relationships/hyperlink" Target="https://www.sothebys.com/en/buy/auction/2023/the-cellar-of-lewis-chester-the-inaugural-selection/chateau-leoville-las-cases-2017-6-mag" TargetMode="External"/><Relationship Id="rId1136" Type="http://schemas.openxmlformats.org/officeDocument/2006/relationships/hyperlink" Target="https://sothebys-md.brightspotcdn.com/68/88/ad104f2a4d73acbb460eb85cf53b/l23702-l041823-01.jpg" TargetMode="External"/><Relationship Id="rId492" Type="http://schemas.openxmlformats.org/officeDocument/2006/relationships/hyperlink" Target="https://sothebys-md.brightspotcdn.com/70/61/8276e29c41e29138f7ec46a42f35/l23702-l041942-01.jpg" TargetMode="External"/><Relationship Id="rId713" Type="http://schemas.openxmlformats.org/officeDocument/2006/relationships/hyperlink" Target="https://www.sothebys.com/en/buy/auction/2023/the-cellar-of-lewis-chester-the-inaugural-selection/pol-roger-cuvee-sir-winston-churchill-2008-3-mag" TargetMode="External"/><Relationship Id="rId797" Type="http://schemas.openxmlformats.org/officeDocument/2006/relationships/hyperlink" Target="https://www.sothebys.com/en/buy/auction/2023/the-cellar-of-lewis-chester-the-inaugural-selection/taittinger-comtes-de-champagne-blanc-de-blancs-13" TargetMode="External"/><Relationship Id="rId920" Type="http://schemas.openxmlformats.org/officeDocument/2006/relationships/hyperlink" Target="https://sothebys-md.brightspotcdn.com/c9/9f/00d9f2174bdba9ab8c2efbfc57eb/l23702-l042821-01.jpg" TargetMode="External"/><Relationship Id="rId1343" Type="http://schemas.openxmlformats.org/officeDocument/2006/relationships/hyperlink" Target="https://www.sothebys.com/en/buy/auction/2023/the-cellar-of-lewis-chester-the-inaugural-selection/barbaresco-riserva-asili-2014-bruno-giacosa-3-mag-2" TargetMode="External"/><Relationship Id="rId145" Type="http://schemas.openxmlformats.org/officeDocument/2006/relationships/hyperlink" Target="https://www.sothebys.com/en/buy/auction/2023/the-cellar-of-lewis-chester-the-inaugural-selection/clos-de-tart-2016-mommessin-3-mag" TargetMode="External"/><Relationship Id="rId352" Type="http://schemas.openxmlformats.org/officeDocument/2006/relationships/hyperlink" Target="https://sothebys-md.brightspotcdn.com/12/bd/a43b2f4d4bc4b6cd0462cdc86940/l23702-l035412-01.jpg" TargetMode="External"/><Relationship Id="rId1203" Type="http://schemas.openxmlformats.org/officeDocument/2006/relationships/hyperlink" Target="https://www.sothebys.com/en/buy/auction/2023/the-cellar-of-lewis-chester-the-inaugural-selection/sassicaia-2012-3-mag-2" TargetMode="External"/><Relationship Id="rId1287" Type="http://schemas.openxmlformats.org/officeDocument/2006/relationships/hyperlink" Target="https://www.sothebys.com/en/buy/auction/2023/the-cellar-of-lewis-chester-the-inaugural-selection/barolo-tre-tine-2011-g-rinaldi-6-bt-2" TargetMode="External"/><Relationship Id="rId1410" Type="http://schemas.openxmlformats.org/officeDocument/2006/relationships/hyperlink" Target="https://sothebys-md.brightspotcdn.com/66/22/2063393b4d9e96702d70f1afbbf2/l23702-l035460-01.jpg" TargetMode="External"/><Relationship Id="rId1508" Type="http://schemas.openxmlformats.org/officeDocument/2006/relationships/hyperlink" Target="https://sothebys-md.brightspotcdn.com/6f/34/15c31ad04044accfcde6fd33dd29/l23702-l035275-01.jpg" TargetMode="External"/><Relationship Id="rId212" Type="http://schemas.openxmlformats.org/officeDocument/2006/relationships/hyperlink" Target="https://sothebys-md.brightspotcdn.com/42/b1/7c0807e64402ab418ea083766149/l23702-l035162-01.jpg" TargetMode="External"/><Relationship Id="rId657" Type="http://schemas.openxmlformats.org/officeDocument/2006/relationships/hyperlink" Target="https://www.sothebys.com/en/buy/auction/2023/the-cellar-of-lewis-chester-the-inaugural-selection/dom-perignon-2008-3-mag-3" TargetMode="External"/><Relationship Id="rId864" Type="http://schemas.openxmlformats.org/officeDocument/2006/relationships/hyperlink" Target="https://sothebys-md.brightspotcdn.com/54/52/40b27e344572bfccf2713039aae2/l23702-l035228-01.jpg" TargetMode="External"/><Relationship Id="rId1494" Type="http://schemas.openxmlformats.org/officeDocument/2006/relationships/hyperlink" Target="https://sothebys-md.brightspotcdn.com/82/22/f402458747969d6d4e86b04e3797/l23702-l042673-01.jpg" TargetMode="External"/><Relationship Id="rId296" Type="http://schemas.openxmlformats.org/officeDocument/2006/relationships/hyperlink" Target="https://sothebys-md.brightspotcdn.com/68/65/c0e5e15b4c40b33e95b7879b75e1/l23702-l035458-01.jpg" TargetMode="External"/><Relationship Id="rId517" Type="http://schemas.openxmlformats.org/officeDocument/2006/relationships/hyperlink" Target="https://www.sothebys.com/en/buy/auction/2023/the-cellar-of-lewis-chester-the-inaugural-selection/krug-collection-1990-3-mag" TargetMode="External"/><Relationship Id="rId724" Type="http://schemas.openxmlformats.org/officeDocument/2006/relationships/hyperlink" Target="https://sothebys-md.brightspotcdn.com/5d/26/9ad51b3a4777850424bca483fdc5/l23702-l042981-01.jpg" TargetMode="External"/><Relationship Id="rId931" Type="http://schemas.openxmlformats.org/officeDocument/2006/relationships/hyperlink" Target="https://www.sothebys.com/en/buy/auction/2023/the-cellar-of-lewis-chester-the-inaugural-selection/chateau-dyquem-2009-1-mag" TargetMode="External"/><Relationship Id="rId1147" Type="http://schemas.openxmlformats.org/officeDocument/2006/relationships/hyperlink" Target="https://www.sothebys.com/en/buy/auction/2023/the-cellar-of-lewis-chester-the-inaugural-selection/saumur-champigny-rouge-2014-clos-rougeard-6-bt-2" TargetMode="External"/><Relationship Id="rId1354" Type="http://schemas.openxmlformats.org/officeDocument/2006/relationships/hyperlink" Target="https://sothebys-md.brightspotcdn.com/0f/fa/292c235641a9aa6fe9f736b32fd5/l23702-l035098-01.jpg" TargetMode="External"/><Relationship Id="rId60" Type="http://schemas.openxmlformats.org/officeDocument/2006/relationships/hyperlink" Target="https://sothebys-md.brightspotcdn.com/06/d2/1235b6554db686db83c3c7702fe3/l23702-l035426-01.jpg" TargetMode="External"/><Relationship Id="rId156" Type="http://schemas.openxmlformats.org/officeDocument/2006/relationships/hyperlink" Target="https://sothebys-md.brightspotcdn.com/55/d2/7b03e22642b0bde38ff3e7c579b2/l23702-l042746-01.jpg" TargetMode="External"/><Relationship Id="rId363" Type="http://schemas.openxmlformats.org/officeDocument/2006/relationships/hyperlink" Target="https://www.sothebys.com/en/buy/auction/2023/the-cellar-of-lewis-chester-the-inaugural-selection/corton-bressandes-2016-philippe-pacalet-6-mag" TargetMode="External"/><Relationship Id="rId570" Type="http://schemas.openxmlformats.org/officeDocument/2006/relationships/hyperlink" Target="https://sothebys-md.brightspotcdn.com/cd/b1/a90bce474ad4b31725dc57348893/l23702-l035047-01.jpg" TargetMode="External"/><Relationship Id="rId1007" Type="http://schemas.openxmlformats.org/officeDocument/2006/relationships/hyperlink" Target="https://www.sothebys.com/en/buy/auction/2023/the-cellar-of-lewis-chester-the-inaugural-selection/cote-rotie-la-landonne-2012-guigal-6-bt" TargetMode="External"/><Relationship Id="rId1214" Type="http://schemas.openxmlformats.org/officeDocument/2006/relationships/hyperlink" Target="https://sothebys-md.brightspotcdn.com/87/da/471baa2c4702a1f525fd3ebd4220/l23702-l042773-01.jpg" TargetMode="External"/><Relationship Id="rId1421" Type="http://schemas.openxmlformats.org/officeDocument/2006/relationships/hyperlink" Target="https://www.sothebys.com/en/buy/auction/2023/the-cellar-of-lewis-chester-the-inaugural-selection/barbaresco-1998-gaja-4-mag" TargetMode="External"/><Relationship Id="rId223" Type="http://schemas.openxmlformats.org/officeDocument/2006/relationships/hyperlink" Target="https://www.sothebys.com/en/buy/auction/2023/the-cellar-of-lewis-chester-the-inaugural-selection/echezeaux-les-loachausses-2015-anne-gros-3-bt" TargetMode="External"/><Relationship Id="rId430" Type="http://schemas.openxmlformats.org/officeDocument/2006/relationships/hyperlink" Target="https://sothebys-md.brightspotcdn.com/e4/1c/82a7fc4841bfa8e3607097af6bae/l23702-l041837-01.jpg" TargetMode="External"/><Relationship Id="rId668" Type="http://schemas.openxmlformats.org/officeDocument/2006/relationships/hyperlink" Target="https://sothebys-md.brightspotcdn.com/77/eb/afb032564f48a3d5f9d8fe27a9f5/l23702-l035114-01.jpg" TargetMode="External"/><Relationship Id="rId875" Type="http://schemas.openxmlformats.org/officeDocument/2006/relationships/hyperlink" Target="https://www.sothebys.com/en/buy/auction/2023/the-cellar-of-lewis-chester-the-inaugural-selection/chateau-lafleur-2017-6-bt" TargetMode="External"/><Relationship Id="rId1060" Type="http://schemas.openxmlformats.org/officeDocument/2006/relationships/hyperlink" Target="https://sothebys-md.brightspotcdn.com/43/21/a5ef48d844199446b8574403669a/l23702-l041959-01.jpg" TargetMode="External"/><Relationship Id="rId1298" Type="http://schemas.openxmlformats.org/officeDocument/2006/relationships/hyperlink" Target="https://sothebys-md.brightspotcdn.com/0b/a3/016a0da141f8ba64403669c29761/l23702-l041790-01.jpg" TargetMode="External"/><Relationship Id="rId1519" Type="http://schemas.openxmlformats.org/officeDocument/2006/relationships/hyperlink" Target="https://www.sothebys.com/en/buy/auction/2023/the-cellar-of-lewis-chester-the-inaugural-selection/ridge-monte-bello-2013-ridge-3-dm" TargetMode="External"/><Relationship Id="rId18" Type="http://schemas.openxmlformats.org/officeDocument/2006/relationships/hyperlink" Target="https://sothebys-md.brightspotcdn.com/8d/7e/caf7b188448fa4c7d7c7702866d4/l23702-l035177-01.jpg" TargetMode="External"/><Relationship Id="rId528" Type="http://schemas.openxmlformats.org/officeDocument/2006/relationships/hyperlink" Target="https://sothebys-md.brightspotcdn.com/e9/69/3c311ab648119a71be61bfd41895/l23702-l041859-01.jpg" TargetMode="External"/><Relationship Id="rId735" Type="http://schemas.openxmlformats.org/officeDocument/2006/relationships/hyperlink" Target="https://www.sothebys.com/en/buy/auction/2023/the-cellar-of-lewis-chester-the-inaugural-selection/piper-heidsieck-rare-2002-6-bt-3" TargetMode="External"/><Relationship Id="rId942" Type="http://schemas.openxmlformats.org/officeDocument/2006/relationships/hyperlink" Target="https://sothebys-md.brightspotcdn.com/f5/33/a87fe5c345258d46173ebc38a0e3/l23702-l041863-01.jpg" TargetMode="External"/><Relationship Id="rId1158" Type="http://schemas.openxmlformats.org/officeDocument/2006/relationships/hyperlink" Target="https://sothebys-md.brightspotcdn.com/8b/a4/afba107d46bfbdd118768e26d214/l23702-l042996-01.jpg" TargetMode="External"/><Relationship Id="rId1365" Type="http://schemas.openxmlformats.org/officeDocument/2006/relationships/hyperlink" Target="https://www.sothebys.com/en/buy/auction/2023/the-cellar-of-lewis-chester-the-inaugural-selection/barolo-cerretta-2017-giacomo-conterno-1-dm" TargetMode="External"/><Relationship Id="rId167" Type="http://schemas.openxmlformats.org/officeDocument/2006/relationships/hyperlink" Target="https://www.sothebys.com/en/buy/auction/2023/the-cellar-of-lewis-chester-the-inaugural-selection/chambertin-2017-trapet-pere-et-fils-3-mag" TargetMode="External"/><Relationship Id="rId374" Type="http://schemas.openxmlformats.org/officeDocument/2006/relationships/hyperlink" Target="https://sothebys-md.brightspotcdn.com/4a/aa/474ddf534e74ae0fc3d08224ca7c/l23702-l031775-01.jpg" TargetMode="External"/><Relationship Id="rId581" Type="http://schemas.openxmlformats.org/officeDocument/2006/relationships/hyperlink" Target="https://www.sothebys.com/en/buy/auction/2023/the-cellar-of-lewis-chester-the-inaugural-selection/krug-rose-nv-1-dm-4" TargetMode="External"/><Relationship Id="rId1018" Type="http://schemas.openxmlformats.org/officeDocument/2006/relationships/hyperlink" Target="https://sothebys-md.brightspotcdn.com/65/80/bac1de854e8aa888aa56bc4191f2/l23702-l042774-01.jpg" TargetMode="External"/><Relationship Id="rId1225" Type="http://schemas.openxmlformats.org/officeDocument/2006/relationships/hyperlink" Target="https://www.sothebys.com/en/buy/auction/2023/the-cellar-of-lewis-chester-the-inaugural-selection/saffredi-2015-fattoria-le-pupille-3-mag" TargetMode="External"/><Relationship Id="rId1432" Type="http://schemas.openxmlformats.org/officeDocument/2006/relationships/hyperlink" Target="https://sothebys-md.brightspotcdn.com/f2/e5/b3ae7a4146adad90cf37b28c43a3/l23702-l042941-01.jpg" TargetMode="External"/><Relationship Id="rId71" Type="http://schemas.openxmlformats.org/officeDocument/2006/relationships/hyperlink" Target="https://www.sothebys.com/en/buy/auction/2023/the-cellar-of-lewis-chester-the-inaugural-selection/clos-de-la-roche-cuvee-vieilles-vignes-2010" TargetMode="External"/><Relationship Id="rId234" Type="http://schemas.openxmlformats.org/officeDocument/2006/relationships/hyperlink" Target="https://sothebys-md.brightspotcdn.com/ae/f2/917d2be84635886978b65c503a11/l23702-l035050-01.jpg" TargetMode="External"/><Relationship Id="rId679" Type="http://schemas.openxmlformats.org/officeDocument/2006/relationships/hyperlink" Target="https://www.sothebys.com/en/buy/auction/2023/the-cellar-of-lewis-chester-the-inaugural-selection/dom-perignon-rose-2006-3-mag-3" TargetMode="External"/><Relationship Id="rId802" Type="http://schemas.openxmlformats.org/officeDocument/2006/relationships/hyperlink" Target="https://sothebys-md.brightspotcdn.com/f8/6f/1672935c4888bd5e318199ad049c/l23702-l035113-01.jpg" TargetMode="External"/><Relationship Id="rId886" Type="http://schemas.openxmlformats.org/officeDocument/2006/relationships/hyperlink" Target="https://sothebys-md.brightspotcdn.com/24/92/55ee34814fd69b2f24f7544627c8/l23702-l041886-01.jpg" TargetMode="External"/><Relationship Id="rId2" Type="http://schemas.openxmlformats.org/officeDocument/2006/relationships/hyperlink" Target="https://sothebys-md.brightspotcdn.com/25/5d/4a2a37534b409319987a33880fab/l23702-l041950-01.jpg" TargetMode="External"/><Relationship Id="rId29" Type="http://schemas.openxmlformats.org/officeDocument/2006/relationships/hyperlink" Target="https://www.sothebys.com/en/buy/auction/2023/the-cellar-of-lewis-chester-the-inaugural-selection/chambolle-musigny-2012-domaine-georges-roumier-6" TargetMode="External"/><Relationship Id="rId441" Type="http://schemas.openxmlformats.org/officeDocument/2006/relationships/hyperlink" Target="https://www.sothebys.com/en/buy/auction/2023/the-cellar-of-lewis-chester-the-inaugural-selection/chablis-preuses-2012-vincent-dauvissat-12-bt-2" TargetMode="External"/><Relationship Id="rId539" Type="http://schemas.openxmlformats.org/officeDocument/2006/relationships/hyperlink" Target="https://www.sothebys.com/en/buy/auction/2023/the-cellar-of-lewis-chester-the-inaugural-selection/krug-2002-6-bt-4" TargetMode="External"/><Relationship Id="rId746" Type="http://schemas.openxmlformats.org/officeDocument/2006/relationships/hyperlink" Target="https://sothebys-md.brightspotcdn.com/16/75/06769bf74cc5a6f7d4d8bc38c65f/l23702-l042937-01.jpg" TargetMode="External"/><Relationship Id="rId1071" Type="http://schemas.openxmlformats.org/officeDocument/2006/relationships/hyperlink" Target="https://www.sothebys.com/en/buy/auction/2023/the-cellar-of-lewis-chester-the-inaugural-selection/chateauneuf-du-pape-rouge-reserve-des-celestins-6" TargetMode="External"/><Relationship Id="rId1169" Type="http://schemas.openxmlformats.org/officeDocument/2006/relationships/hyperlink" Target="https://www.sothebys.com/en/buy/auction/2023/the-cellar-of-lewis-chester-the-inaugural-selection/riesling-clos-ste-hune-2008-f-e-trimbach-6-bt-4" TargetMode="External"/><Relationship Id="rId1376" Type="http://schemas.openxmlformats.org/officeDocument/2006/relationships/hyperlink" Target="https://sothebys-md.brightspotcdn.com/d6/9c/ca9f7b6340a5b2076855438f3ac2/l23702-l041802-01.jpg" TargetMode="External"/><Relationship Id="rId178" Type="http://schemas.openxmlformats.org/officeDocument/2006/relationships/hyperlink" Target="https://sothebys-md.brightspotcdn.com/db/19/a7cd42024507ad3efc79f1cc8bd9/l23702-l035373-01.jpg" TargetMode="External"/><Relationship Id="rId301" Type="http://schemas.openxmlformats.org/officeDocument/2006/relationships/hyperlink" Target="https://www.sothebys.com/en/buy/auction/2023/the-cellar-of-lewis-chester-the-inaugural-selection/chambolle-musigny-les-cras-2017-ghislaine-barthod" TargetMode="External"/><Relationship Id="rId953" Type="http://schemas.openxmlformats.org/officeDocument/2006/relationships/hyperlink" Target="https://www.sothebys.com/en/buy/auction/2023/the-cellar-of-lewis-chester-the-inaugural-selection/chateauneuf-du-pape-cuvee-reservee-2007-chateau" TargetMode="External"/><Relationship Id="rId1029" Type="http://schemas.openxmlformats.org/officeDocument/2006/relationships/hyperlink" Target="https://www.sothebys.com/en/buy/auction/2023/the-cellar-of-lewis-chester-the-inaugural-selection/cornas-2010-auguste-clape-12-bt-2" TargetMode="External"/><Relationship Id="rId1236" Type="http://schemas.openxmlformats.org/officeDocument/2006/relationships/hyperlink" Target="https://sothebys-md.brightspotcdn.com/bc/3a/5ca4d15342c0946ad3f210c8e01f/l23702-l035082-01.jpg" TargetMode="External"/><Relationship Id="rId82" Type="http://schemas.openxmlformats.org/officeDocument/2006/relationships/hyperlink" Target="https://sothebys-md.brightspotcdn.com/b0/3f/9e3676b746089206f0d4222235ae/l23702-l042926-01.jpg" TargetMode="External"/><Relationship Id="rId385" Type="http://schemas.openxmlformats.org/officeDocument/2006/relationships/hyperlink" Target="https://www.sothebys.com/en/buy/auction/2023/the-cellar-of-lewis-chester-the-inaugural-selection/chambertin-2014-pierre-damoy-6-bt" TargetMode="External"/><Relationship Id="rId592" Type="http://schemas.openxmlformats.org/officeDocument/2006/relationships/hyperlink" Target="https://sothebys-md.brightspotcdn.com/5f/72/2571983846679e4e527e149d6085/l23702-l035396-01.jpg" TargetMode="External"/><Relationship Id="rId606" Type="http://schemas.openxmlformats.org/officeDocument/2006/relationships/hyperlink" Target="https://sothebys-md.brightspotcdn.com/da/09/3bd9eee6476793091e30dd006ebe/l23702-l035031-01.jpg" TargetMode="External"/><Relationship Id="rId813" Type="http://schemas.openxmlformats.org/officeDocument/2006/relationships/hyperlink" Target="https://www.sothebys.com/en/buy/auction/2023/the-cellar-of-lewis-chester-the-inaugural-selection/veuve-clicquot-vintage-reserve-2008-6-mag" TargetMode="External"/><Relationship Id="rId1443" Type="http://schemas.openxmlformats.org/officeDocument/2006/relationships/hyperlink" Target="https://www.sothebys.com/en/buy/auction/2023/the-cellar-of-lewis-chester-the-inaugural-selection/sori-san-lorenzo-2013-gaja-6-bt-2" TargetMode="External"/><Relationship Id="rId245" Type="http://schemas.openxmlformats.org/officeDocument/2006/relationships/hyperlink" Target="https://www.sothebys.com/en/buy/auction/2023/the-cellar-of-lewis-chester-the-inaugural-selection/echezeaux-2013-georges-noellat-12-bt" TargetMode="External"/><Relationship Id="rId452" Type="http://schemas.openxmlformats.org/officeDocument/2006/relationships/hyperlink" Target="https://sothebys-md.brightspotcdn.com/d4/15/bcef7c3a4fcab3219b4dbd674ddc/l23702-l041956-01.jpg" TargetMode="External"/><Relationship Id="rId897" Type="http://schemas.openxmlformats.org/officeDocument/2006/relationships/hyperlink" Target="https://www.sothebys.com/en/buy/auction/2023/the-cellar-of-lewis-chester-the-inaugural-selection/lafleur-les-perrieres-de-lafleur-2019-3-mag" TargetMode="External"/><Relationship Id="rId1082" Type="http://schemas.openxmlformats.org/officeDocument/2006/relationships/hyperlink" Target="https://sothebys-md.brightspotcdn.com/e0/d4/c251e189416ea9293854b39645f4/l23702-l035127-01.jpg" TargetMode="External"/><Relationship Id="rId1303" Type="http://schemas.openxmlformats.org/officeDocument/2006/relationships/hyperlink" Target="https://www.sothebys.com/en/buy/auction/2023/the-cellar-of-lewis-chester-the-inaugural-selection/barolo-tre-tine-2014-g-rinaldi-1-mag" TargetMode="External"/><Relationship Id="rId1510" Type="http://schemas.openxmlformats.org/officeDocument/2006/relationships/hyperlink" Target="https://sothebys-md.brightspotcdn.com/46/06/c75fad61431babd35f540e310099/l23702-l031760-01.jpg" TargetMode="External"/><Relationship Id="rId105" Type="http://schemas.openxmlformats.org/officeDocument/2006/relationships/hyperlink" Target="https://www.sothebys.com/en/buy/auction/2023/the-cellar-of-lewis-chester-the-inaugural-selection/vosne-romanee-les-beaux-monts-2013-domaine-dujac-1" TargetMode="External"/><Relationship Id="rId312" Type="http://schemas.openxmlformats.org/officeDocument/2006/relationships/hyperlink" Target="https://sothebys-md.brightspotcdn.com/b8/f6/777cc9674bc99179b03916c40bc0/l23702-l042846-01.jpg" TargetMode="External"/><Relationship Id="rId757" Type="http://schemas.openxmlformats.org/officeDocument/2006/relationships/hyperlink" Target="https://www.sothebys.com/en/buy/auction/2023/the-cellar-of-lewis-chester-the-inaugural-selection/dom-ruinart-blanc-de-blancs-2009-6-bt" TargetMode="External"/><Relationship Id="rId964" Type="http://schemas.openxmlformats.org/officeDocument/2006/relationships/hyperlink" Target="https://sothebys-md.brightspotcdn.com/3e/da/5eddd75041c8b46a3233ffcdf634/l23702-l042968-01.jpg" TargetMode="External"/><Relationship Id="rId1387" Type="http://schemas.openxmlformats.org/officeDocument/2006/relationships/hyperlink" Target="https://www.sothebys.com/en/buy/auction/2023/the-cellar-of-lewis-chester-the-inaugural-selection/barolo-otin-fiorin-pie-rupestris-2014-cappellano" TargetMode="External"/><Relationship Id="rId93" Type="http://schemas.openxmlformats.org/officeDocument/2006/relationships/hyperlink" Target="https://www.sothebys.com/en/buy/auction/2023/the-cellar-of-lewis-chester-the-inaugural-selection/vosne-romanee-aux-malconsorts-2009-domaine-dujac-6" TargetMode="External"/><Relationship Id="rId189" Type="http://schemas.openxmlformats.org/officeDocument/2006/relationships/hyperlink" Target="https://www.sothebys.com/en/buy/auction/2023/the-cellar-of-lewis-chester-the-inaugural-selection/charmes-chambertin-2012-domaine-perrot-minot-1-dm" TargetMode="External"/><Relationship Id="rId396" Type="http://schemas.openxmlformats.org/officeDocument/2006/relationships/hyperlink" Target="https://sothebys-md.brightspotcdn.com/88/a8/a7fb8e804d32833dd353a7b3aae2/l23702-l042925-01.jpg" TargetMode="External"/><Relationship Id="rId617" Type="http://schemas.openxmlformats.org/officeDocument/2006/relationships/hyperlink" Target="https://www.sothebys.com/en/buy/auction/2023/the-cellar-of-lewis-chester-the-inaugural-selection/dom-perignon-p2-1998-6-bt-2" TargetMode="External"/><Relationship Id="rId824" Type="http://schemas.openxmlformats.org/officeDocument/2006/relationships/hyperlink" Target="https://sothebys-md.brightspotcdn.com/f9/79/ab7f845d43d0865158ec66346ee0/l23702-l041811-01.jpg" TargetMode="External"/><Relationship Id="rId1247" Type="http://schemas.openxmlformats.org/officeDocument/2006/relationships/hyperlink" Target="https://www.sothebys.com/en/buy/auction/2023/the-cellar-of-lewis-chester-the-inaugural-selection/barolo-2010-bartolo-mascarello-6-bt-2" TargetMode="External"/><Relationship Id="rId1454" Type="http://schemas.openxmlformats.org/officeDocument/2006/relationships/hyperlink" Target="https://sothebys-md.brightspotcdn.com/e2/55/fa47991e4960a0b764be5325b7b1/l23702-l041894-01.jpg" TargetMode="External"/><Relationship Id="rId256" Type="http://schemas.openxmlformats.org/officeDocument/2006/relationships/hyperlink" Target="https://sothebys-md.brightspotcdn.com/45/1e/f57374204e25952a5c445ebac161/l23702-l035288-01.jpg" TargetMode="External"/><Relationship Id="rId463" Type="http://schemas.openxmlformats.org/officeDocument/2006/relationships/hyperlink" Target="https://www.sothebys.com/en/buy/auction/2023/the-cellar-of-lewis-chester-the-inaugural-selection/puligny-montrachet-les-pucelles-2010-domaine" TargetMode="External"/><Relationship Id="rId670" Type="http://schemas.openxmlformats.org/officeDocument/2006/relationships/hyperlink" Target="https://sothebys-md.brightspotcdn.com/f9/fa/c5e0e6d444b5afd98ac1a08e2909/l23702-l035114-01.jpg" TargetMode="External"/><Relationship Id="rId1093" Type="http://schemas.openxmlformats.org/officeDocument/2006/relationships/hyperlink" Target="https://www.sothebys.com/en/buy/auction/2023/the-cellar-of-lewis-chester-the-inaugural-selection/cote-rotie-cote-blonde-2015-rene-rostaing-6-bt" TargetMode="External"/><Relationship Id="rId1107" Type="http://schemas.openxmlformats.org/officeDocument/2006/relationships/hyperlink" Target="https://www.sothebys.com/en/buy/auction/2023/the-cellar-of-lewis-chester-the-inaugural-selection/cote-rotie-les-grandes-places-2014-clusel-roch-6" TargetMode="External"/><Relationship Id="rId1314" Type="http://schemas.openxmlformats.org/officeDocument/2006/relationships/hyperlink" Target="https://sothebys-md.brightspotcdn.com/43/32/157b22e54f7d8a9a19afe6665c80/l23702-l041880-01.jpg" TargetMode="External"/><Relationship Id="rId1521" Type="http://schemas.openxmlformats.org/officeDocument/2006/relationships/hyperlink" Target="https://www.sothebys.com/en/buy/auction/2023/the-cellar-of-lewis-chester-the-inaugural-selection/ridge-monte-bello-2013-ridge-6-mag" TargetMode="External"/><Relationship Id="rId116" Type="http://schemas.openxmlformats.org/officeDocument/2006/relationships/hyperlink" Target="https://sothebys-md.brightspotcdn.com/3e/ad/4da2ffb04df2a461bd6ee2829da9/l23702-l035391-01.jpg" TargetMode="External"/><Relationship Id="rId323" Type="http://schemas.openxmlformats.org/officeDocument/2006/relationships/hyperlink" Target="https://www.sothebys.com/en/buy/auction/2023/the-cellar-of-lewis-chester-the-inaugural-selection/vosne-romanee-les-beaux-monts-2015-jean-grivot-6" TargetMode="External"/><Relationship Id="rId530" Type="http://schemas.openxmlformats.org/officeDocument/2006/relationships/hyperlink" Target="https://sothebys-md.brightspotcdn.com/9f/95/da03ec944202b7fe91e006f7ca99/l23702-l041859-01.jpg" TargetMode="External"/><Relationship Id="rId768" Type="http://schemas.openxmlformats.org/officeDocument/2006/relationships/hyperlink" Target="https://sothebys-md.brightspotcdn.com/a0/74/972aa4d04766888a67133b36ff59/l23702-l035325-01.jpg" TargetMode="External"/><Relationship Id="rId975" Type="http://schemas.openxmlformats.org/officeDocument/2006/relationships/hyperlink" Target="https://www.sothebys.com/en/buy/auction/2023/the-cellar-of-lewis-chester-the-inaugural-selection/hermitage-rouge-2018-jean-louis-chave-6-bt" TargetMode="External"/><Relationship Id="rId1160" Type="http://schemas.openxmlformats.org/officeDocument/2006/relationships/hyperlink" Target="https://sothebys-md.brightspotcdn.com/fe/fb/25445fa44f048e35a1436db54725/l23702-l042797-01.jpg" TargetMode="External"/><Relationship Id="rId1398" Type="http://schemas.openxmlformats.org/officeDocument/2006/relationships/hyperlink" Target="https://sothebys-md.brightspotcdn.com/19/0c/0b105f4346699a261eadc4efff46/l23702-l042817-01.jpg" TargetMode="External"/><Relationship Id="rId20" Type="http://schemas.openxmlformats.org/officeDocument/2006/relationships/hyperlink" Target="https://sothebys-md.brightspotcdn.com/32/d0/8e9ccfa94e9daf8a8377c53e0e54/l23702-l042822-01.jpg" TargetMode="External"/><Relationship Id="rId628" Type="http://schemas.openxmlformats.org/officeDocument/2006/relationships/hyperlink" Target="https://sothebys-md.brightspotcdn.com/c5/c0/03720d734c8986791c58c7060822/l23702-l035295-01.jpg" TargetMode="External"/><Relationship Id="rId835" Type="http://schemas.openxmlformats.org/officeDocument/2006/relationships/hyperlink" Target="https://www.sothebys.com/en/buy/auction/2023/the-cellar-of-lewis-chester-the-inaugural-selection/chateau-lafite-2016-1-dm-2" TargetMode="External"/><Relationship Id="rId1258" Type="http://schemas.openxmlformats.org/officeDocument/2006/relationships/hyperlink" Target="https://sothebys-md.brightspotcdn.com/3b/64/00d860a14dde89b230aceadf80d7/l23702-l041840-01.jpg" TargetMode="External"/><Relationship Id="rId1465" Type="http://schemas.openxmlformats.org/officeDocument/2006/relationships/hyperlink" Target="https://www.sothebys.com/en/buy/auction/2023/the-cellar-of-lewis-chester-the-inaugural-selection/sperss-2014-gaja-3-mag" TargetMode="External"/><Relationship Id="rId267" Type="http://schemas.openxmlformats.org/officeDocument/2006/relationships/hyperlink" Target="https://www.sothebys.com/en/buy/auction/2023/the-cellar-of-lewis-chester-the-inaugural-selection/nuits-st-georges-les-boudots-2015-georges-noellat" TargetMode="External"/><Relationship Id="rId474" Type="http://schemas.openxmlformats.org/officeDocument/2006/relationships/hyperlink" Target="https://sothebys-md.brightspotcdn.com/94/10/a1f8f37543bcb65a7a84f4a2e5e9/l23702-l035149-01.jpg" TargetMode="External"/><Relationship Id="rId1020" Type="http://schemas.openxmlformats.org/officeDocument/2006/relationships/hyperlink" Target="https://sothebys-md.brightspotcdn.com/4e/2d/56351308459b99ef3d3bdc8912f5/l23702-l042883-01.jpg" TargetMode="External"/><Relationship Id="rId1118" Type="http://schemas.openxmlformats.org/officeDocument/2006/relationships/hyperlink" Target="https://sothebys-md.brightspotcdn.com/e0/31/ddfa1a5d4ed8b647a92890e28f5c/l23702-l042848-01.jpg" TargetMode="External"/><Relationship Id="rId1325" Type="http://schemas.openxmlformats.org/officeDocument/2006/relationships/hyperlink" Target="https://www.sothebys.com/en/buy/auction/2023/the-cellar-of-lewis-chester-the-inaugural-selection/barolo-le-rocche-del-falletto-2013-bruno-giacosa-6" TargetMode="External"/><Relationship Id="rId1532" Type="http://schemas.openxmlformats.org/officeDocument/2006/relationships/hyperlink" Target="https://sothebys-md.brightspotcdn.com/57/0a/2595f42c4ccbaf9197a4d6fbf171/l23702-l031767-01.jpg" TargetMode="External"/><Relationship Id="rId127" Type="http://schemas.openxmlformats.org/officeDocument/2006/relationships/hyperlink" Target="https://www.sothebys.com/en/buy/auction/2023/the-cellar-of-lewis-chester-the-inaugural-selection/clos-des-lambrays-2017-domaine-des-lambrays-12-bt" TargetMode="External"/><Relationship Id="rId681" Type="http://schemas.openxmlformats.org/officeDocument/2006/relationships/hyperlink" Target="https://www.sothebys.com/en/buy/auction/2023/the-cellar-of-lewis-chester-the-inaugural-selection/dom-perignon-rose-2006-3-mag-4" TargetMode="External"/><Relationship Id="rId779" Type="http://schemas.openxmlformats.org/officeDocument/2006/relationships/hyperlink" Target="https://www.sothebys.com/en/buy/auction/2023/the-cellar-of-lewis-chester-the-inaugural-selection/taittinger-comtes-de-champagne-blanc-de-blancs-4" TargetMode="External"/><Relationship Id="rId902" Type="http://schemas.openxmlformats.org/officeDocument/2006/relationships/hyperlink" Target="https://sothebys-md.brightspotcdn.com/26/d3/b1025bda4291b1347ee4d1d26593/l23702-l035250-01.jpg" TargetMode="External"/><Relationship Id="rId986" Type="http://schemas.openxmlformats.org/officeDocument/2006/relationships/hyperlink" Target="https://sothebys-md.brightspotcdn.com/c5/01/e5e36f0948058d29199e21c30f58/l23702-l031773-01.jpg" TargetMode="External"/><Relationship Id="rId31" Type="http://schemas.openxmlformats.org/officeDocument/2006/relationships/hyperlink" Target="https://www.sothebys.com/en/buy/auction/2023/the-cellar-of-lewis-chester-the-inaugural-selection/chambolle-musigny-2013-domaine-georges-roumier-6" TargetMode="External"/><Relationship Id="rId334" Type="http://schemas.openxmlformats.org/officeDocument/2006/relationships/hyperlink" Target="https://sothebys-md.brightspotcdn.com/4b/68/b85da85248419e2f33248abfd8e7/l23702-l042899-01.jpg" TargetMode="External"/><Relationship Id="rId541" Type="http://schemas.openxmlformats.org/officeDocument/2006/relationships/hyperlink" Target="https://www.sothebys.com/en/buy/auction/2023/the-cellar-of-lewis-chester-the-inaugural-selection/krug-2004-6-bt" TargetMode="External"/><Relationship Id="rId639" Type="http://schemas.openxmlformats.org/officeDocument/2006/relationships/hyperlink" Target="https://www.sothebys.com/en/buy/auction/2023/the-cellar-of-lewis-chester-the-inaugural-selection/dom-perignon-2002-6-bt-2" TargetMode="External"/><Relationship Id="rId1171" Type="http://schemas.openxmlformats.org/officeDocument/2006/relationships/hyperlink" Target="https://www.sothebys.com/en/buy/auction/2023/the-cellar-of-lewis-chester-the-inaugural-selection/riesling-clos-ste-hune-2009-f-e-trimbach-3-bt" TargetMode="External"/><Relationship Id="rId1269" Type="http://schemas.openxmlformats.org/officeDocument/2006/relationships/hyperlink" Target="https://www.sothebys.com/en/buy/auction/2023/the-cellar-of-lewis-chester-the-inaugural-selection/barolo-brunate-le-coste-2007-g-rinaldi-6-bt" TargetMode="External"/><Relationship Id="rId1476" Type="http://schemas.openxmlformats.org/officeDocument/2006/relationships/hyperlink" Target="https://sothebys-md.brightspotcdn.com/a1/08/658d917f4db0b309739d40929f9a/l23702-l042962-01.jpg" TargetMode="External"/><Relationship Id="rId180" Type="http://schemas.openxmlformats.org/officeDocument/2006/relationships/hyperlink" Target="https://sothebys-md.brightspotcdn.com/aa/51/dae315d740dd802c1a3b2cd5e3be/l23702-l041825-01.jpg" TargetMode="External"/><Relationship Id="rId278" Type="http://schemas.openxmlformats.org/officeDocument/2006/relationships/hyperlink" Target="https://sothebys-md.brightspotcdn.com/5f/5a/b4fbd16e40b4a48716e0f3d1e2ba/l23702-l042752-01.jpg" TargetMode="External"/><Relationship Id="rId401" Type="http://schemas.openxmlformats.org/officeDocument/2006/relationships/hyperlink" Target="https://www.sothebys.com/en/buy/auction/2023/the-cellar-of-lewis-chester-the-inaugural-selection/chablis-butteaux-2009-domaine-raveneau-6-bt" TargetMode="External"/><Relationship Id="rId846" Type="http://schemas.openxmlformats.org/officeDocument/2006/relationships/hyperlink" Target="https://sothebys-md.brightspotcdn.com/30/87/0dbf909346fbb7dbf072a2fad146/l23702-l035270-01.jpg" TargetMode="External"/><Relationship Id="rId1031" Type="http://schemas.openxmlformats.org/officeDocument/2006/relationships/hyperlink" Target="https://www.sothebys.com/en/buy/auction/2023/the-cellar-of-lewis-chester-the-inaugural-selection/cornas-2011-auguste-clape-4-mag" TargetMode="External"/><Relationship Id="rId1129" Type="http://schemas.openxmlformats.org/officeDocument/2006/relationships/hyperlink" Target="https://www.sothebys.com/en/buy/auction/2023/the-cellar-of-lewis-chester-the-inaugural-selection/saumur-champigny-rouge-les-poyeux-2009-clos" TargetMode="External"/><Relationship Id="rId485" Type="http://schemas.openxmlformats.org/officeDocument/2006/relationships/hyperlink" Target="https://www.sothebys.com/en/buy/auction/2023/the-cellar-of-lewis-chester-the-inaugural-selection/corton-charlemagne-2014-domaine-henri-boillot-6-bt" TargetMode="External"/><Relationship Id="rId692" Type="http://schemas.openxmlformats.org/officeDocument/2006/relationships/hyperlink" Target="https://sothebys-md.brightspotcdn.com/b6/00/33d4e49847ffa98069c6a8b868cc/hk1310-h077367.jpg" TargetMode="External"/><Relationship Id="rId706" Type="http://schemas.openxmlformats.org/officeDocument/2006/relationships/hyperlink" Target="https://sothebys-md.brightspotcdn.com/d8/c2/ccc42dbd4ca586c184b02b793449/l23702-l035112-01.jpg" TargetMode="External"/><Relationship Id="rId913" Type="http://schemas.openxmlformats.org/officeDocument/2006/relationships/hyperlink" Target="https://www.sothebys.com/en/buy/auction/2023/the-cellar-of-lewis-chester-the-inaugural-selection/blanc-de-lynch-bages-2014-6-bt" TargetMode="External"/><Relationship Id="rId1336" Type="http://schemas.openxmlformats.org/officeDocument/2006/relationships/hyperlink" Target="https://sothebys-md.brightspotcdn.com/30/3c/ca2aa50c4bb3880441fc4ae8c1ce/l23702-l042791-01.jpg" TargetMode="External"/><Relationship Id="rId1543" Type="http://schemas.openxmlformats.org/officeDocument/2006/relationships/hyperlink" Target="https://www.sothebys.com/en/buy/auction/2023/the-cellar-of-lewis-chester-the-inaugural-selection/giaconda-estate-vineyard-chardonnay-2013-12-bt" TargetMode="External"/><Relationship Id="rId42" Type="http://schemas.openxmlformats.org/officeDocument/2006/relationships/hyperlink" Target="https://sothebys-md.brightspotcdn.com/7e/9f/2eb993554b55b7ef5072bee0b0c5/l23702-l041869-01.jpg" TargetMode="External"/><Relationship Id="rId138" Type="http://schemas.openxmlformats.org/officeDocument/2006/relationships/hyperlink" Target="https://sothebys-md.brightspotcdn.com/17/7e/bb9934764cd5ab6b41c9a16f8084/l23702-l035086-01.jpg" TargetMode="External"/><Relationship Id="rId345" Type="http://schemas.openxmlformats.org/officeDocument/2006/relationships/hyperlink" Target="https://www.sothebys.com/en/buy/auction/2023/the-cellar-of-lewis-chester-the-inaugural-selection/chambertin-2017-rossignol-trapet-3-mag" TargetMode="External"/><Relationship Id="rId552" Type="http://schemas.openxmlformats.org/officeDocument/2006/relationships/hyperlink" Target="https://sothebys-md.brightspotcdn.com/83/60/b6fa98a94b7c9065cade605f9878/l23702-l035036-01.jpg" TargetMode="External"/><Relationship Id="rId997" Type="http://schemas.openxmlformats.org/officeDocument/2006/relationships/hyperlink" Target="https://www.sothebys.com/en/buy/auction/2023/the-cellar-of-lewis-chester-the-inaugural-selection/hermitage-blanc-2014-jean-louis-chave-6-bt" TargetMode="External"/><Relationship Id="rId1182" Type="http://schemas.openxmlformats.org/officeDocument/2006/relationships/hyperlink" Target="https://sothebys-md.brightspotcdn.com/b3/04/d4fed1484ddc9047814979897b40/l23702-l042653-01.jpg" TargetMode="External"/><Relationship Id="rId1403" Type="http://schemas.openxmlformats.org/officeDocument/2006/relationships/hyperlink" Target="https://www.sothebys.com/en/buy/auction/2023/the-cellar-of-lewis-chester-the-inaugural-selection/barolo-riserva-rocche-villero-150-anniversario-2" TargetMode="External"/><Relationship Id="rId191" Type="http://schemas.openxmlformats.org/officeDocument/2006/relationships/hyperlink" Target="https://www.sothebys.com/en/buy/auction/2023/the-cellar-of-lewis-chester-the-inaugural-selection/richebourg-2002-alain-hudelot-noellat-1-mag" TargetMode="External"/><Relationship Id="rId205" Type="http://schemas.openxmlformats.org/officeDocument/2006/relationships/hyperlink" Target="https://www.sothebys.com/en/buy/auction/2023/the-cellar-of-lewis-chester-the-inaugural-selection/clos-vougeot-le-grand-maupertui-2015-anne-gros-3" TargetMode="External"/><Relationship Id="rId412" Type="http://schemas.openxmlformats.org/officeDocument/2006/relationships/hyperlink" Target="https://sothebys-md.brightspotcdn.com/af/3a/cb67d01a48b2b7d494197e0f364f/l23702-l041815-01.jpg" TargetMode="External"/><Relationship Id="rId857" Type="http://schemas.openxmlformats.org/officeDocument/2006/relationships/hyperlink" Target="https://www.sothebys.com/en/buy/auction/2023/the-cellar-of-lewis-chester-the-inaugural-selection/chateau-lynch-bages-2016-12-bt" TargetMode="External"/><Relationship Id="rId1042" Type="http://schemas.openxmlformats.org/officeDocument/2006/relationships/hyperlink" Target="https://sothebys-md.brightspotcdn.com/54/d0/393c79b64502aa158cd64b9297cc/l23702-l042787-01.jpg" TargetMode="External"/><Relationship Id="rId1487" Type="http://schemas.openxmlformats.org/officeDocument/2006/relationships/hyperlink" Target="https://www.sothebys.com/en/buy/auction/2023/the-cellar-of-lewis-chester-the-inaugural-selection/gantenbein-pinot-noir-2012-1-mag" TargetMode="External"/><Relationship Id="rId289" Type="http://schemas.openxmlformats.org/officeDocument/2006/relationships/hyperlink" Target="https://www.sothebys.com/en/buy/auction/2023/the-cellar-of-lewis-chester-the-inaugural-selection/romanee-st-vivant-2016-follin-arbelet-3-bt" TargetMode="External"/><Relationship Id="rId496" Type="http://schemas.openxmlformats.org/officeDocument/2006/relationships/hyperlink" Target="https://sothebys-md.brightspotcdn.com/bb/ab/65edfb6b4ce4bf216457682ede68/l23702-l042872-01.jpg" TargetMode="External"/><Relationship Id="rId717" Type="http://schemas.openxmlformats.org/officeDocument/2006/relationships/hyperlink" Target="https://www.sothebys.com/en/buy/auction/2023/the-cellar-of-lewis-chester-the-inaugural-selection/perrier-jouet-belle-epoque-2008-3-mag-2" TargetMode="External"/><Relationship Id="rId924" Type="http://schemas.openxmlformats.org/officeDocument/2006/relationships/hyperlink" Target="https://sothebys-md.brightspotcdn.com/29/30/986e8ca443ad86302de8e107ef19/l23702-l035284-01.jpg" TargetMode="External"/><Relationship Id="rId1347" Type="http://schemas.openxmlformats.org/officeDocument/2006/relationships/hyperlink" Target="https://www.sothebys.com/en/buy/auction/2023/the-cellar-of-lewis-chester-the-inaugural-selection/barolo-monprivato-2015-giuseppe-mascarello-1-dm" TargetMode="External"/><Relationship Id="rId53" Type="http://schemas.openxmlformats.org/officeDocument/2006/relationships/hyperlink" Target="https://www.sothebys.com/en/buy/auction/2023/the-cellar-of-lewis-chester-the-inaugural-selection/bonnes-mares-2014-comte-georges-de-voguee-6-bt" TargetMode="External"/><Relationship Id="rId149" Type="http://schemas.openxmlformats.org/officeDocument/2006/relationships/hyperlink" Target="https://www.sothebys.com/en/buy/auction/2023/the-cellar-of-lewis-chester-the-inaugural-selection/clos-de-tart-2017-mommessin-3-mag" TargetMode="External"/><Relationship Id="rId356" Type="http://schemas.openxmlformats.org/officeDocument/2006/relationships/hyperlink" Target="https://sothebys-md.brightspotcdn.com/3b/fa/9b7ca71246d9bcaab0f074056f57/l23702-l031792-01.jpg" TargetMode="External"/><Relationship Id="rId563" Type="http://schemas.openxmlformats.org/officeDocument/2006/relationships/hyperlink" Target="https://www.sothebys.com/en/buy/auction/2023/the-cellar-of-lewis-chester-the-inaugural-selection/krug-grande-cuvee-164eme-edition-nv-12-bt-4" TargetMode="External"/><Relationship Id="rId770" Type="http://schemas.openxmlformats.org/officeDocument/2006/relationships/hyperlink" Target="https://sothebys-md.brightspotcdn.com/e2/f6/9b6727fc4a8fb80ff6a8488c2ccf/l23702-l035325-01.jpg" TargetMode="External"/><Relationship Id="rId1193" Type="http://schemas.openxmlformats.org/officeDocument/2006/relationships/hyperlink" Target="https://www.sothebys.com/en/buy/auction/2023/the-cellar-of-lewis-chester-the-inaugural-selection/riesling-clos-ste-hune-2012-f-e-trimbach-3-mag-2" TargetMode="External"/><Relationship Id="rId1207" Type="http://schemas.openxmlformats.org/officeDocument/2006/relationships/hyperlink" Target="https://www.sothebys.com/en/buy/auction/2023/the-cellar-of-lewis-chester-the-inaugural-selection/sassicaia-2013-3-mag" TargetMode="External"/><Relationship Id="rId1414" Type="http://schemas.openxmlformats.org/officeDocument/2006/relationships/hyperlink" Target="https://sothebys-md.brightspotcdn.com/57/03/f1f39bb943de8be1c0a46060a759/l23702-l035390-01.jpg" TargetMode="External"/><Relationship Id="rId216" Type="http://schemas.openxmlformats.org/officeDocument/2006/relationships/hyperlink" Target="https://sothebys-md.brightspotcdn.com/cd/8d/48e27d3447e580d67c52f5e52f02/l23702-l035162-01.jpg" TargetMode="External"/><Relationship Id="rId423" Type="http://schemas.openxmlformats.org/officeDocument/2006/relationships/hyperlink" Target="https://www.sothebys.com/en/buy/auction/2023/the-cellar-of-lewis-chester-the-inaugural-selection/chablis-montee-de-tonnerre-2013-domaine-raveneau" TargetMode="External"/><Relationship Id="rId868" Type="http://schemas.openxmlformats.org/officeDocument/2006/relationships/hyperlink" Target="https://sothebys-md.brightspotcdn.com/fd/f0/3cb2d54e4dfb981e59275a519dc0/l23702-l041907-01.jpg" TargetMode="External"/><Relationship Id="rId1053" Type="http://schemas.openxmlformats.org/officeDocument/2006/relationships/hyperlink" Target="https://www.sothebys.com/en/buy/auction/2023/the-cellar-of-lewis-chester-the-inaugural-selection/cote-rotie-2013-jamet-3-mag" TargetMode="External"/><Relationship Id="rId1260" Type="http://schemas.openxmlformats.org/officeDocument/2006/relationships/hyperlink" Target="https://sothebys-md.brightspotcdn.com/08/73/0f172b06469a88615736b8822332/l23702-l035155-01.jpg" TargetMode="External"/><Relationship Id="rId1498" Type="http://schemas.openxmlformats.org/officeDocument/2006/relationships/hyperlink" Target="https://sothebys-md.brightspotcdn.com/d7/f6/cc7aa32e41488d3ea8ce556e1f65/l23702-l042982-01.jpg" TargetMode="External"/><Relationship Id="rId630" Type="http://schemas.openxmlformats.org/officeDocument/2006/relationships/hyperlink" Target="https://sothebys-md.brightspotcdn.com/d4/ad/493378ec4abca0c1174bbe47372f/l23702-l035295-01.jpg" TargetMode="External"/><Relationship Id="rId728" Type="http://schemas.openxmlformats.org/officeDocument/2006/relationships/hyperlink" Target="https://sothebys-md.brightspotcdn.com/25/b8/80a94f8142918dd9c3e8e1f93db8/l23702-l042692-01.jpg" TargetMode="External"/><Relationship Id="rId935" Type="http://schemas.openxmlformats.org/officeDocument/2006/relationships/hyperlink" Target="https://www.sothebys.com/en/buy/auction/2023/the-cellar-of-lewis-chester-the-inaugural-selection/chateau-dyquem-2009-1-mag-3" TargetMode="External"/><Relationship Id="rId1358" Type="http://schemas.openxmlformats.org/officeDocument/2006/relationships/hyperlink" Target="https://sothebys-md.brightspotcdn.com/85/dc/dce26e7b4067aca63d72dcc221b4/l23702-l041826-01.jpg" TargetMode="External"/><Relationship Id="rId64" Type="http://schemas.openxmlformats.org/officeDocument/2006/relationships/hyperlink" Target="https://sothebys-md.brightspotcdn.com/cc/f1/ad35c9f24eb8b88d7865b8c05ed3/l23702-l035227-01.jpg" TargetMode="External"/><Relationship Id="rId367" Type="http://schemas.openxmlformats.org/officeDocument/2006/relationships/hyperlink" Target="https://www.sothebys.com/en/buy/auction/2023/the-cellar-of-lewis-chester-the-inaugural-selection/bonnes-mares-2015-benjamin-leroux-1-mag" TargetMode="External"/><Relationship Id="rId574" Type="http://schemas.openxmlformats.org/officeDocument/2006/relationships/hyperlink" Target="https://sothebys-md.brightspotcdn.com/01/f4/efa185a6486db87d72612c3931d8/l23702-l035452-01.jpg" TargetMode="External"/><Relationship Id="rId1120" Type="http://schemas.openxmlformats.org/officeDocument/2006/relationships/hyperlink" Target="https://sothebys-md.brightspotcdn.com/7b/db/826cd6e64561ae016842721a24c7/l23702-l042830-01.jpg" TargetMode="External"/><Relationship Id="rId1218" Type="http://schemas.openxmlformats.org/officeDocument/2006/relationships/hyperlink" Target="https://sothebys-md.brightspotcdn.com/26/3e/ed747ce842caa3eaedb65d244383/l23702-l035091-01.jpg" TargetMode="External"/><Relationship Id="rId1425" Type="http://schemas.openxmlformats.org/officeDocument/2006/relationships/hyperlink" Target="https://www.sothebys.com/en/buy/auction/2023/the-cellar-of-lewis-chester-the-inaugural-selection/costa-russi-2014-gaja-6-bt" TargetMode="External"/><Relationship Id="rId227" Type="http://schemas.openxmlformats.org/officeDocument/2006/relationships/hyperlink" Target="https://www.sothebys.com/en/buy/auction/2023/the-cellar-of-lewis-chester-the-inaugural-selection/echezeaux-les-loachausses-2017-anne-gros-12-bt" TargetMode="External"/><Relationship Id="rId781" Type="http://schemas.openxmlformats.org/officeDocument/2006/relationships/hyperlink" Target="https://www.sothebys.com/en/buy/auction/2023/the-cellar-of-lewis-chester-the-inaugural-selection/taittinger-comtes-de-champagne-blanc-de-blancs-5" TargetMode="External"/><Relationship Id="rId879" Type="http://schemas.openxmlformats.org/officeDocument/2006/relationships/hyperlink" Target="https://www.sothebys.com/en/buy/auction/2023/the-cellar-of-lewis-chester-the-inaugural-selection/chateau-lafleur-2018-3-mag" TargetMode="External"/><Relationship Id="rId434" Type="http://schemas.openxmlformats.org/officeDocument/2006/relationships/hyperlink" Target="https://sothebys-md.brightspotcdn.com/87/1e/a4b602274a4bbacbcddd847b6ffc/l23702-l042800-01.jpg" TargetMode="External"/><Relationship Id="rId641" Type="http://schemas.openxmlformats.org/officeDocument/2006/relationships/hyperlink" Target="https://www.sothebys.com/en/buy/auction/2023/the-cellar-of-lewis-chester-the-inaugural-selection/dom-perignon-2002-3-mag" TargetMode="External"/><Relationship Id="rId739" Type="http://schemas.openxmlformats.org/officeDocument/2006/relationships/hyperlink" Target="https://www.sothebys.com/en/buy/auction/2023/the-cellar-of-lewis-chester-the-inaugural-selection/charles-heidsieck-brut-millesime-2008-6-bt" TargetMode="External"/><Relationship Id="rId1064" Type="http://schemas.openxmlformats.org/officeDocument/2006/relationships/hyperlink" Target="https://sothebys-md.brightspotcdn.com/3f/7a/f51116014b0d946a3f703c4d1a13/l23702-l043000-01.jpg" TargetMode="External"/><Relationship Id="rId1271" Type="http://schemas.openxmlformats.org/officeDocument/2006/relationships/hyperlink" Target="https://www.sothebys.com/en/buy/auction/2023/the-cellar-of-lewis-chester-the-inaugural-selection/barolo-brunate-le-coste-2008-g-rinaldi-6-bt" TargetMode="External"/><Relationship Id="rId1369" Type="http://schemas.openxmlformats.org/officeDocument/2006/relationships/hyperlink" Target="https://www.sothebys.com/en/buy/auction/2023/the-cellar-of-lewis-chester-the-inaugural-selection/barolo-riserva-monfortino-2008-giacomo-conterno-6" TargetMode="External"/><Relationship Id="rId280" Type="http://schemas.openxmlformats.org/officeDocument/2006/relationships/hyperlink" Target="https://sothebys-md.brightspotcdn.com/62/6d/515d32754af48c0ca9477d7c70e2/l23702-l035456-01.jpg" TargetMode="External"/><Relationship Id="rId501" Type="http://schemas.openxmlformats.org/officeDocument/2006/relationships/hyperlink" Target="https://www.sothebys.com/en/buy/auction/2023/the-cellar-of-lewis-chester-the-inaugural-selection/krug-clos-dambonnay-2002-3-bt-2" TargetMode="External"/><Relationship Id="rId946" Type="http://schemas.openxmlformats.org/officeDocument/2006/relationships/hyperlink" Target="https://sothebys-md.brightspotcdn.com/86/22/04b24ff241c3a105af0a86fbb32f/l23702-l031787-01.jpg" TargetMode="External"/><Relationship Id="rId1131" Type="http://schemas.openxmlformats.org/officeDocument/2006/relationships/hyperlink" Target="https://www.sothebys.com/en/buy/auction/2023/the-cellar-of-lewis-chester-the-inaugural-selection/saumur-champigny-rouge-les-poyeux-2011-clos" TargetMode="External"/><Relationship Id="rId1229" Type="http://schemas.openxmlformats.org/officeDocument/2006/relationships/hyperlink" Target="https://www.sothebys.com/en/buy/auction/2023/the-cellar-of-lewis-chester-the-inaugural-selection/roagna-casa-assortimento-2013-roagna-6-dm" TargetMode="External"/><Relationship Id="rId75" Type="http://schemas.openxmlformats.org/officeDocument/2006/relationships/hyperlink" Target="https://www.sothebys.com/en/buy/auction/2023/the-cellar-of-lewis-chester-the-inaugural-selection/clos-de-la-roche-cuvee-vieilles-vignes-2011" TargetMode="External"/><Relationship Id="rId140" Type="http://schemas.openxmlformats.org/officeDocument/2006/relationships/hyperlink" Target="https://sothebys-md.brightspotcdn.com/0a/86/fe22ca354f439d33595ecf77fd77/l23702-l035273-01.jpg" TargetMode="External"/><Relationship Id="rId378" Type="http://schemas.openxmlformats.org/officeDocument/2006/relationships/hyperlink" Target="https://sothebys-md.brightspotcdn.com/12/14/126660474c0ba9c65a6fed37ae70/l23702-l035493-01.jpg" TargetMode="External"/><Relationship Id="rId585" Type="http://schemas.openxmlformats.org/officeDocument/2006/relationships/hyperlink" Target="https://www.sothebys.com/en/buy/auction/2023/the-cellar-of-lewis-chester-the-inaugural-selection/krug-rose-nv-1-dm-6" TargetMode="External"/><Relationship Id="rId792" Type="http://schemas.openxmlformats.org/officeDocument/2006/relationships/hyperlink" Target="https://sothebys-md.brightspotcdn.com/97/5b/e0416574488e883a8e35ec32dfb5/l23702-l042743-01.jpg" TargetMode="External"/><Relationship Id="rId806" Type="http://schemas.openxmlformats.org/officeDocument/2006/relationships/hyperlink" Target="https://sothebys-md.brightspotcdn.com/cf/28/f5f116b0465785c9847dc151736d/l23702-l035305-01.jpg" TargetMode="External"/><Relationship Id="rId1436" Type="http://schemas.openxmlformats.org/officeDocument/2006/relationships/hyperlink" Target="https://sothebys-md.brightspotcdn.com/00/e8/5d9a020d4927b7d6684bcbfe27f4/l23702-l042860-01.jpg" TargetMode="External"/><Relationship Id="rId6" Type="http://schemas.openxmlformats.org/officeDocument/2006/relationships/hyperlink" Target="https://sothebys-md.brightspotcdn.com/33/58/471f5fe9456791b7f9aafbcfde49/l23702-l035134-01.jpg" TargetMode="External"/><Relationship Id="rId238" Type="http://schemas.openxmlformats.org/officeDocument/2006/relationships/hyperlink" Target="https://sothebys-md.brightspotcdn.com/fa/bd/e01e795f40ee8b8a4a9573739922/l23702-l041848-01.jpg" TargetMode="External"/><Relationship Id="rId445" Type="http://schemas.openxmlformats.org/officeDocument/2006/relationships/hyperlink" Target="https://www.sothebys.com/en/buy/auction/2023/the-cellar-of-lewis-chester-the-inaugural-selection/chablis-la-forest-2016-vincent-dauvissat-1-mag" TargetMode="External"/><Relationship Id="rId652" Type="http://schemas.openxmlformats.org/officeDocument/2006/relationships/hyperlink" Target="https://sothebys-md.brightspotcdn.com/ff/8c/be96beb8460fb02f287e0b0e7670/l23702-l035306-01.jpg" TargetMode="External"/><Relationship Id="rId1075" Type="http://schemas.openxmlformats.org/officeDocument/2006/relationships/hyperlink" Target="https://www.sothebys.com/en/buy/auction/2023/the-cellar-of-lewis-chester-the-inaugural-selection/chateauneuf-du-pape-rouge-reserve-des-celestins-8" TargetMode="External"/><Relationship Id="rId1282" Type="http://schemas.openxmlformats.org/officeDocument/2006/relationships/hyperlink" Target="https://sothebys-md.brightspotcdn.com/1f/16/5269d11249caadbee68b5315eea3/l23702-l042738-01.jpg" TargetMode="External"/><Relationship Id="rId1503" Type="http://schemas.openxmlformats.org/officeDocument/2006/relationships/hyperlink" Target="https://www.sothebys.com/en/buy/auction/2023/the-cellar-of-lewis-chester-the-inaugural-selection/gantenbein-pinot-noir-2019-6-bt" TargetMode="External"/><Relationship Id="rId291" Type="http://schemas.openxmlformats.org/officeDocument/2006/relationships/hyperlink" Target="https://www.sothebys.com/en/buy/auction/2023/the-cellar-of-lewis-chester-the-inaugural-selection/romanee-st-vivant-2017-follin-arbelet-6-bt" TargetMode="External"/><Relationship Id="rId305" Type="http://schemas.openxmlformats.org/officeDocument/2006/relationships/hyperlink" Target="https://www.sothebys.com/en/buy/auction/2023/the-cellar-of-lewis-chester-the-inaugural-selection/charmes-chambertin-2016-hubert-lignier-1-mag" TargetMode="External"/><Relationship Id="rId512" Type="http://schemas.openxmlformats.org/officeDocument/2006/relationships/hyperlink" Target="https://sothebys-md.brightspotcdn.com/e2/dc/3771d86143dea4e67fd6013191b6/l23702-l035468-01.jpg" TargetMode="External"/><Relationship Id="rId957" Type="http://schemas.openxmlformats.org/officeDocument/2006/relationships/hyperlink" Target="https://www.sothebys.com/en/buy/auction/2023/the-cellar-of-lewis-chester-the-inaugural-selection/hermitage-rouge-2009-jean-louis-chave-3-bt" TargetMode="External"/><Relationship Id="rId1142" Type="http://schemas.openxmlformats.org/officeDocument/2006/relationships/hyperlink" Target="https://sothebys-md.brightspotcdn.com/a2/2d/d5922086444fb3de7ecb70d728ca/l23702-l041833-01.jpg" TargetMode="External"/><Relationship Id="rId86" Type="http://schemas.openxmlformats.org/officeDocument/2006/relationships/hyperlink" Target="https://sothebys-md.brightspotcdn.com/64/bd/96d1a9ca4353b074318d09b6218d/l23702-l035423-01.jpg" TargetMode="External"/><Relationship Id="rId151" Type="http://schemas.openxmlformats.org/officeDocument/2006/relationships/hyperlink" Target="https://www.sothebys.com/en/buy/auction/2023/the-cellar-of-lewis-chester-the-inaugural-selection/vosne-romanee-aux-malconsorts-2013-sylvain" TargetMode="External"/><Relationship Id="rId389" Type="http://schemas.openxmlformats.org/officeDocument/2006/relationships/hyperlink" Target="https://www.sothebys.com/en/buy/auction/2023/the-cellar-of-lewis-chester-the-inaugural-selection/volnay-clos-du-chateau-des-ducs-2015-michel" TargetMode="External"/><Relationship Id="rId596" Type="http://schemas.openxmlformats.org/officeDocument/2006/relationships/hyperlink" Target="https://sothebys-md.brightspotcdn.com/ae/de/0820c9ff4d1aaeaa6286fd20195d/l23702-l035443-01.jpg" TargetMode="External"/><Relationship Id="rId817" Type="http://schemas.openxmlformats.org/officeDocument/2006/relationships/hyperlink" Target="https://www.sothebys.com/en/buy/auction/2023/the-cellar-of-lewis-chester-the-inaugural-selection/veuve-clicquot-vintage-reserve-2008-6-mag-3" TargetMode="External"/><Relationship Id="rId1002" Type="http://schemas.openxmlformats.org/officeDocument/2006/relationships/hyperlink" Target="https://sothebys-md.brightspotcdn.com/d8/2a/a6df358f4c08930c8e1645d318ca/l23702-l042794-01.jpg" TargetMode="External"/><Relationship Id="rId1447" Type="http://schemas.openxmlformats.org/officeDocument/2006/relationships/hyperlink" Target="https://www.sothebys.com/en/buy/auction/2023/the-cellar-of-lewis-chester-the-inaugural-selection/sori-san-lorenzo-2014-gaja-6-bt-2" TargetMode="External"/><Relationship Id="rId249" Type="http://schemas.openxmlformats.org/officeDocument/2006/relationships/hyperlink" Target="https://www.sothebys.com/en/buy/auction/2023/the-cellar-of-lewis-chester-the-inaugural-selection/grands-echezeaux-2017-georges-noellat-12-bt" TargetMode="External"/><Relationship Id="rId456" Type="http://schemas.openxmlformats.org/officeDocument/2006/relationships/hyperlink" Target="https://sothebys-md.brightspotcdn.com/9d/c8/c290043b410da0c18ffe5a6248c1/l23702-l035422-01.jpg" TargetMode="External"/><Relationship Id="rId663" Type="http://schemas.openxmlformats.org/officeDocument/2006/relationships/hyperlink" Target="https://www.sothebys.com/en/buy/auction/2023/the-cellar-of-lewis-chester-the-inaugural-selection/dom-perignon-2010-3-mag-2" TargetMode="External"/><Relationship Id="rId870" Type="http://schemas.openxmlformats.org/officeDocument/2006/relationships/hyperlink" Target="https://sothebys-md.brightspotcdn.com/15/9b/26977df34315a6f28563f5d31d51/l23702-l041907-01.jpg" TargetMode="External"/><Relationship Id="rId1086" Type="http://schemas.openxmlformats.org/officeDocument/2006/relationships/hyperlink" Target="https://sothebys-md.brightspotcdn.com/80/5e/d213ff1d4bbfa1bee359f561a337/l23702-l041893-01.jpg" TargetMode="External"/><Relationship Id="rId1293" Type="http://schemas.openxmlformats.org/officeDocument/2006/relationships/hyperlink" Target="https://www.sothebys.com/en/buy/auction/2023/the-cellar-of-lewis-chester-the-inaugural-selection/barolo-tre-tine-2012-g-rinaldi-6-bt" TargetMode="External"/><Relationship Id="rId1307" Type="http://schemas.openxmlformats.org/officeDocument/2006/relationships/hyperlink" Target="https://www.sothebys.com/en/buy/auction/2023/the-cellar-of-lewis-chester-the-inaugural-selection/barolo-tre-tine-2015-g-rinaldi-12-bt" TargetMode="External"/><Relationship Id="rId1514" Type="http://schemas.openxmlformats.org/officeDocument/2006/relationships/hyperlink" Target="https://sothebys-md.brightspotcdn.com/73/5a/b65d5c8842749edf32a710d91462/l23702-l035072-01.jpg" TargetMode="External"/><Relationship Id="rId13" Type="http://schemas.openxmlformats.org/officeDocument/2006/relationships/hyperlink" Target="https://www.sothebys.com/en/buy/auction/2023/the-cellar-of-lewis-chester-the-inaugural-selection/gevrey-chambertin-2015-domaine-armand-rousseau-6" TargetMode="External"/><Relationship Id="rId109" Type="http://schemas.openxmlformats.org/officeDocument/2006/relationships/hyperlink" Target="https://www.sothebys.com/en/buy/auction/2023/the-cellar-of-lewis-chester-the-inaugural-selection/clos-des-lambrays-2008-domaine-des-lambrays-3-mag" TargetMode="External"/><Relationship Id="rId316" Type="http://schemas.openxmlformats.org/officeDocument/2006/relationships/hyperlink" Target="https://sothebys-md.brightspotcdn.com/54/36/e3b765ec47fa91d0a9a4c372d884/l23702-l035413-01.jpg" TargetMode="External"/><Relationship Id="rId523" Type="http://schemas.openxmlformats.org/officeDocument/2006/relationships/hyperlink" Target="https://www.sothebys.com/en/buy/auction/2023/the-cellar-of-lewis-chester-the-inaugural-selection/krug-1998-3-mag" TargetMode="External"/><Relationship Id="rId968" Type="http://schemas.openxmlformats.org/officeDocument/2006/relationships/hyperlink" Target="https://sothebys-md.brightspotcdn.com/25/fe/fc6a6e3b4b0aa64965d6cd492b59/l23702-l041821-01.jpg" TargetMode="External"/><Relationship Id="rId1153" Type="http://schemas.openxmlformats.org/officeDocument/2006/relationships/hyperlink" Target="https://www.sothebys.com/en/buy/auction/2023/the-cellar-of-lewis-chester-the-inaugural-selection/saumur-champigny-blanc-breze-2010-clos-rougeard-1" TargetMode="External"/><Relationship Id="rId97" Type="http://schemas.openxmlformats.org/officeDocument/2006/relationships/hyperlink" Target="https://www.sothebys.com/en/buy/auction/2023/the-cellar-of-lewis-chester-the-inaugural-selection/vosne-romanee-aux-malconsorts-2012-domaine-dujac-6" TargetMode="External"/><Relationship Id="rId730" Type="http://schemas.openxmlformats.org/officeDocument/2006/relationships/hyperlink" Target="https://sothebys-md.brightspotcdn.com/45/de/cb8e1412468e89b7d302c77246b1/l23702-l042692-01.jpg" TargetMode="External"/><Relationship Id="rId828" Type="http://schemas.openxmlformats.org/officeDocument/2006/relationships/hyperlink" Target="https://sothebys-md.brightspotcdn.com/2b/05/4615f1c84c0980b4295fd09e56ad/l23702-l042850-01.jpg" TargetMode="External"/><Relationship Id="rId1013" Type="http://schemas.openxmlformats.org/officeDocument/2006/relationships/hyperlink" Target="https://www.sothebys.com/en/buy/auction/2023/the-cellar-of-lewis-chester-the-inaugural-selection/cote-rotie-la-landonne-2013-guigal-6-bt-2" TargetMode="External"/><Relationship Id="rId1360" Type="http://schemas.openxmlformats.org/officeDocument/2006/relationships/hyperlink" Target="https://sothebys-md.brightspotcdn.com/6c/a3/f142d34a434499d5a7ad836b9204/l23702-l035099-01.jpg" TargetMode="External"/><Relationship Id="rId1458" Type="http://schemas.openxmlformats.org/officeDocument/2006/relationships/hyperlink" Target="https://sothebys-md.brightspotcdn.com/02/a8/7d35e4fb4a99956c283f9b0b7e84/l23702-l041909-01.jpg" TargetMode="External"/><Relationship Id="rId162" Type="http://schemas.openxmlformats.org/officeDocument/2006/relationships/hyperlink" Target="https://sothebys-md.brightspotcdn.com/39/4b/b1d0f7784ae1a233fbfda74611ac/l23702-l042896-01.jpg" TargetMode="External"/><Relationship Id="rId467" Type="http://schemas.openxmlformats.org/officeDocument/2006/relationships/hyperlink" Target="https://www.sothebys.com/en/buy/auction/2023/the-cellar-of-lewis-chester-the-inaugural-selection/puligny-montrachet-les-pucelles-2013-domaine" TargetMode="External"/><Relationship Id="rId1097" Type="http://schemas.openxmlformats.org/officeDocument/2006/relationships/hyperlink" Target="https://www.sothebys.com/en/buy/auction/2023/the-cellar-of-lewis-chester-the-inaugural-selection/cote-rotie-cote-blonde-2015-rene-rostaing-6-mag" TargetMode="External"/><Relationship Id="rId1220" Type="http://schemas.openxmlformats.org/officeDocument/2006/relationships/hyperlink" Target="https://sothebys-md.brightspotcdn.com/7c/91/cda63c2448ec80f3334c3097f953/l23702-l035055-01.jpg" TargetMode="External"/><Relationship Id="rId1318" Type="http://schemas.openxmlformats.org/officeDocument/2006/relationships/hyperlink" Target="https://sothebys-md.brightspotcdn.com/e9/34/04551ed14397a2ba09345c50c0c0/l23702-l041880-01.jpg" TargetMode="External"/><Relationship Id="rId1525" Type="http://schemas.openxmlformats.org/officeDocument/2006/relationships/hyperlink" Target="https://www.sothebys.com/en/buy/auction/2023/the-cellar-of-lewis-chester-the-inaugural-selection/ridge-monte-bello-2014-ridge-6-bt-2" TargetMode="External"/><Relationship Id="rId674" Type="http://schemas.openxmlformats.org/officeDocument/2006/relationships/hyperlink" Target="https://sothebys-md.brightspotcdn.com/0c/1a/5a77ecbe4442a00b3f464a41a825/l23702-l035354-01.jpg" TargetMode="External"/><Relationship Id="rId881" Type="http://schemas.openxmlformats.org/officeDocument/2006/relationships/hyperlink" Target="https://www.sothebys.com/en/buy/auction/2023/the-cellar-of-lewis-chester-the-inaugural-selection/vieux-chateau-certan-2005-12-bt" TargetMode="External"/><Relationship Id="rId979" Type="http://schemas.openxmlformats.org/officeDocument/2006/relationships/hyperlink" Target="https://www.sothebys.com/en/buy/auction/2023/the-cellar-of-lewis-chester-the-inaugural-selection/hermitage-blanc-2007-jean-louis-chave-6-bt" TargetMode="External"/><Relationship Id="rId24" Type="http://schemas.openxmlformats.org/officeDocument/2006/relationships/hyperlink" Target="https://sothebys-md.brightspotcdn.com/18/2c/18ef46794db09e89fb7efbc55070/l23702-l042813-01.jpg" TargetMode="External"/><Relationship Id="rId327" Type="http://schemas.openxmlformats.org/officeDocument/2006/relationships/hyperlink" Target="https://www.sothebys.com/en/buy/auction/2023/the-cellar-of-lewis-chester-the-inaugural-selection/clos-de-la-roche-2017-lignier-michelot-12-bt" TargetMode="External"/><Relationship Id="rId534" Type="http://schemas.openxmlformats.org/officeDocument/2006/relationships/hyperlink" Target="https://sothebys-md.brightspotcdn.com/b5/d0/58ee1c3349699f283c328c15eb54/l23702-l035045-01.jpg" TargetMode="External"/><Relationship Id="rId741" Type="http://schemas.openxmlformats.org/officeDocument/2006/relationships/hyperlink" Target="https://www.sothebys.com/en/buy/auction/2023/the-cellar-of-lewis-chester-the-inaugural-selection/charles-heidsieck-brut-millesime-2008-12-bt" TargetMode="External"/><Relationship Id="rId839" Type="http://schemas.openxmlformats.org/officeDocument/2006/relationships/hyperlink" Target="https://www.sothebys.com/en/buy/auction/2023/the-cellar-of-lewis-chester-the-inaugural-selection/chateau-latour-2009-12-bt" TargetMode="External"/><Relationship Id="rId1164" Type="http://schemas.openxmlformats.org/officeDocument/2006/relationships/hyperlink" Target="https://sothebys-md.brightspotcdn.com/96/ce/2d9002f247b9a8f82725723f8ccd/l23702-l042993-01.jpg" TargetMode="External"/><Relationship Id="rId1371" Type="http://schemas.openxmlformats.org/officeDocument/2006/relationships/hyperlink" Target="https://www.sothebys.com/en/buy/auction/2023/the-cellar-of-lewis-chester-the-inaugural-selection/barolo-otin-fiorin-pie-rupestris-2009-cappellano-6" TargetMode="External"/><Relationship Id="rId1469" Type="http://schemas.openxmlformats.org/officeDocument/2006/relationships/hyperlink" Target="https://www.sothebys.com/en/buy/auction/2023/the-cellar-of-lewis-chester-the-inaugural-selection/graacher-himmelreich-pinot-noir-2014-markus-2" TargetMode="External"/><Relationship Id="rId173" Type="http://schemas.openxmlformats.org/officeDocument/2006/relationships/hyperlink" Target="https://www.sothebys.com/en/buy/auction/2023/the-cellar-of-lewis-chester-the-inaugural-selection/vosne-romanee-2015-emmanuel-rouget-6-bt" TargetMode="External"/><Relationship Id="rId380" Type="http://schemas.openxmlformats.org/officeDocument/2006/relationships/hyperlink" Target="https://sothebys-md.brightspotcdn.com/e3/79/fbd1faea43f5a6573b2e3eee94ac/l23702-l041901-01.jpg" TargetMode="External"/><Relationship Id="rId601" Type="http://schemas.openxmlformats.org/officeDocument/2006/relationships/hyperlink" Target="https://www.sothebys.com/en/buy/auction/2023/the-cellar-of-lewis-chester-the-inaugural-selection/dom-perignon-p3-1992-1-bt" TargetMode="External"/><Relationship Id="rId1024" Type="http://schemas.openxmlformats.org/officeDocument/2006/relationships/hyperlink" Target="https://sothebys-md.brightspotcdn.com/e8/aa/a1f386cc48e7a22e4d04f4db0b01/l23702-l042945-01.jpg" TargetMode="External"/><Relationship Id="rId1231" Type="http://schemas.openxmlformats.org/officeDocument/2006/relationships/hyperlink" Target="https://www.sothebys.com/en/buy/auction/2023/the-cellar-of-lewis-chester-the-inaugural-selection/barolo-la-pira-2006-roagna-1-mag" TargetMode="External"/><Relationship Id="rId240" Type="http://schemas.openxmlformats.org/officeDocument/2006/relationships/hyperlink" Target="https://sothebys-md.brightspotcdn.com/1f/dc/cdb47ca245a7a914dcee044fcfd3/l23702-l042702-01.jpg" TargetMode="External"/><Relationship Id="rId478" Type="http://schemas.openxmlformats.org/officeDocument/2006/relationships/hyperlink" Target="https://sothebys-md.brightspotcdn.com/32/d8/c8f7e5f94b66a3bf3b52d9848e99/l23702-l042917-01.jpg" TargetMode="External"/><Relationship Id="rId685" Type="http://schemas.openxmlformats.org/officeDocument/2006/relationships/hyperlink" Target="https://www.sothebys.com/en/buy/auction/2023/the-cellar-of-lewis-chester-the-inaugural-selection/louis-roederer-cristal-brut-2007-3-mag" TargetMode="External"/><Relationship Id="rId892" Type="http://schemas.openxmlformats.org/officeDocument/2006/relationships/hyperlink" Target="https://sothebys-md.brightspotcdn.com/d6/b6/d90f86f84cbcbcecfd7da4a2db6c/l23702-l041933-01.jpg" TargetMode="External"/><Relationship Id="rId906" Type="http://schemas.openxmlformats.org/officeDocument/2006/relationships/hyperlink" Target="https://sothebys-md.brightspotcdn.com/38/f6/ac80fd3540b4a489072bad0a6c23/l23702-l035374-01.jpg" TargetMode="External"/><Relationship Id="rId1329" Type="http://schemas.openxmlformats.org/officeDocument/2006/relationships/hyperlink" Target="https://www.sothebys.com/en/buy/auction/2023/the-cellar-of-lewis-chester-the-inaugural-selection/barolo-riserva-falletto-vigna-le-rocche-2014-bruno" TargetMode="External"/><Relationship Id="rId1536" Type="http://schemas.openxmlformats.org/officeDocument/2006/relationships/hyperlink" Target="https://sothebys-md.brightspotcdn.com/b9/6e/88cc126f49adb9a77d0ce2058e46/l23702-l035432-01.jpg" TargetMode="External"/><Relationship Id="rId35" Type="http://schemas.openxmlformats.org/officeDocument/2006/relationships/hyperlink" Target="https://www.sothebys.com/en/buy/auction/2023/the-cellar-of-lewis-chester-the-inaugural-selection/chambolle-musigny-2014-domaine-georges-roumier-6-2" TargetMode="External"/><Relationship Id="rId100" Type="http://schemas.openxmlformats.org/officeDocument/2006/relationships/hyperlink" Target="https://sothebys-md.brightspotcdn.com/34/20/ebe2127b40559de5daabf13338e6/l23702-l041884-01.jpg" TargetMode="External"/><Relationship Id="rId338" Type="http://schemas.openxmlformats.org/officeDocument/2006/relationships/hyperlink" Target="https://sothebys-md.brightspotcdn.com/16/77/707e336043f7b6ac1e65376ab34b/l23702-l035436-01.jpg" TargetMode="External"/><Relationship Id="rId545" Type="http://schemas.openxmlformats.org/officeDocument/2006/relationships/hyperlink" Target="https://www.sothebys.com/en/buy/auction/2023/the-cellar-of-lewis-chester-the-inaugural-selection/krug-2004-6-bt-3" TargetMode="External"/><Relationship Id="rId752" Type="http://schemas.openxmlformats.org/officeDocument/2006/relationships/hyperlink" Target="https://sothebys-md.brightspotcdn.com/0b/20/f16052264531b50e1c1c8c59cd26/l23702-l035364-01.jpg" TargetMode="External"/><Relationship Id="rId1175" Type="http://schemas.openxmlformats.org/officeDocument/2006/relationships/hyperlink" Target="https://www.sothebys.com/en/buy/auction/2023/the-cellar-of-lewis-chester-the-inaugural-selection/riesling-clos-ste-hune-2009-f-e-trimbach-6-bt-2" TargetMode="External"/><Relationship Id="rId1382" Type="http://schemas.openxmlformats.org/officeDocument/2006/relationships/hyperlink" Target="https://sothebys-md.brightspotcdn.com/b9/16/e4b27ce54d3da51b22e0c0c80569/l23702-l042656-01.jpg" TargetMode="External"/><Relationship Id="rId184" Type="http://schemas.openxmlformats.org/officeDocument/2006/relationships/hyperlink" Target="https://sothebys-md.brightspotcdn.com/a8/15/4d89dbd24cc4a1a76220d56b7b55/l23702-l035084-01.jpg" TargetMode="External"/><Relationship Id="rId391" Type="http://schemas.openxmlformats.org/officeDocument/2006/relationships/hyperlink" Target="https://www.sothebys.com/en/buy/auction/2023/the-cellar-of-lewis-chester-the-inaugural-selection/vosne-romanee-aux-malconsorts-2012-albert-bichot-6" TargetMode="External"/><Relationship Id="rId405" Type="http://schemas.openxmlformats.org/officeDocument/2006/relationships/hyperlink" Target="https://www.sothebys.com/en/buy/auction/2023/the-cellar-of-lewis-chester-the-inaugural-selection/chablis-montee-de-tonnerre-2005-domaine-raveneau" TargetMode="External"/><Relationship Id="rId612" Type="http://schemas.openxmlformats.org/officeDocument/2006/relationships/hyperlink" Target="https://sothebys-md.brightspotcdn.com/4e/ab/b87a1ad14b2f8dac95a07d6fab16/l23702-l041993-01.jpg" TargetMode="External"/><Relationship Id="rId1035" Type="http://schemas.openxmlformats.org/officeDocument/2006/relationships/hyperlink" Target="https://www.sothebys.com/en/buy/auction/2023/the-cellar-of-lewis-chester-the-inaugural-selection/cornas-2012-auguste-clape-6-mag" TargetMode="External"/><Relationship Id="rId1242" Type="http://schemas.openxmlformats.org/officeDocument/2006/relationships/hyperlink" Target="https://sothebys-md.brightspotcdn.com/e4/2d/0e216722475388ae920725f035a4/l23702-l035104-01.jpg" TargetMode="External"/><Relationship Id="rId251" Type="http://schemas.openxmlformats.org/officeDocument/2006/relationships/hyperlink" Target="https://www.sothebys.com/en/buy/auction/2023/the-cellar-of-lewis-chester-the-inaugural-selection/grands-echezeaux-2017-georges-noellat-3-mag" TargetMode="External"/><Relationship Id="rId489" Type="http://schemas.openxmlformats.org/officeDocument/2006/relationships/hyperlink" Target="https://www.sothebys.com/en/buy/auction/2023/the-cellar-of-lewis-chester-the-inaugural-selection/chevalier-montrachet-2017-etienne-sauzet-3-bt" TargetMode="External"/><Relationship Id="rId696" Type="http://schemas.openxmlformats.org/officeDocument/2006/relationships/hyperlink" Target="https://sothebys-md.brightspotcdn.com/cc/32/30ff6772468d9115ef6095227b3e/l23702-l035451-01.jpg" TargetMode="External"/><Relationship Id="rId917" Type="http://schemas.openxmlformats.org/officeDocument/2006/relationships/hyperlink" Target="https://www.sothebys.com/en/buy/auction/2023/the-cellar-of-lewis-chester-the-inaugural-selection/blanc-de-lynch-bages-2014-12-bt-2" TargetMode="External"/><Relationship Id="rId1102" Type="http://schemas.openxmlformats.org/officeDocument/2006/relationships/hyperlink" Target="https://sothebys-md.brightspotcdn.com/5a/f9/a466ad55465dba4bb7a5d8e61e53/l23702-l042939-01.jpg" TargetMode="External"/><Relationship Id="rId1547" Type="http://schemas.openxmlformats.org/officeDocument/2006/relationships/hyperlink" Target="https://www.sothebys.com/en/buy/auction/2023/the-cellar-of-lewis-chester-the-inaugural-selection/bell-hill-chardonnay-canterbury-2013-6-bt" TargetMode="External"/><Relationship Id="rId46" Type="http://schemas.openxmlformats.org/officeDocument/2006/relationships/hyperlink" Target="https://sothebys-md.brightspotcdn.com/ad/94/8f212a754f12ad29dbbf5868caf2/l23702-l042737-01.jpg" TargetMode="External"/><Relationship Id="rId349" Type="http://schemas.openxmlformats.org/officeDocument/2006/relationships/hyperlink" Target="https://www.sothebys.com/en/buy/auction/2023/the-cellar-of-lewis-chester-the-inaugural-selection/chambertin-2019-rossignol-trapet-3-mag" TargetMode="External"/><Relationship Id="rId556" Type="http://schemas.openxmlformats.org/officeDocument/2006/relationships/hyperlink" Target="https://sothebys-md.brightspotcdn.com/49/4a/4ff107e240d380b92432f6fac7c3/l23702-l041982-01.jpg" TargetMode="External"/><Relationship Id="rId763" Type="http://schemas.openxmlformats.org/officeDocument/2006/relationships/hyperlink" Target="https://www.sothebys.com/en/buy/auction/2023/the-cellar-of-lewis-chester-the-inaugural-selection/dom-ruinart-rose-1990-1-mag-2" TargetMode="External"/><Relationship Id="rId1186" Type="http://schemas.openxmlformats.org/officeDocument/2006/relationships/hyperlink" Target="https://sothebys-md.brightspotcdn.com/d3/d6/cd10eff0433290d2bbf566072eaa/l23702-l042653-01.jpg" TargetMode="External"/><Relationship Id="rId1393" Type="http://schemas.openxmlformats.org/officeDocument/2006/relationships/hyperlink" Target="https://www.sothebys.com/en/buy/auction/2023/the-cellar-of-lewis-chester-the-inaugural-selection/barolo-bricco-rocche-2015-ceretto-3-mag" TargetMode="External"/><Relationship Id="rId1407" Type="http://schemas.openxmlformats.org/officeDocument/2006/relationships/hyperlink" Target="https://www.sothebys.com/en/buy/auction/2023/the-cellar-of-lewis-chester-the-inaugural-selection/barolo-cerretta-2008-giovanni-rosso-6-bt" TargetMode="External"/><Relationship Id="rId111" Type="http://schemas.openxmlformats.org/officeDocument/2006/relationships/hyperlink" Target="https://www.sothebys.com/en/buy/auction/2023/the-cellar-of-lewis-chester-the-inaugural-selection/clos-des-lambrays-2009-domaine-des-lambrays-6-mag" TargetMode="External"/><Relationship Id="rId195" Type="http://schemas.openxmlformats.org/officeDocument/2006/relationships/hyperlink" Target="https://www.sothebys.com/en/buy/auction/2023/the-cellar-of-lewis-chester-the-inaugural-selection/vosne-romanee-aux-malconsorts-2015-alain-hudelot" TargetMode="External"/><Relationship Id="rId209" Type="http://schemas.openxmlformats.org/officeDocument/2006/relationships/hyperlink" Target="https://www.sothebys.com/en/buy/auction/2023/the-cellar-of-lewis-chester-the-inaugural-selection/clos-vougeot-le-grand-maupertui-2016-anne-gros-5" TargetMode="External"/><Relationship Id="rId416" Type="http://schemas.openxmlformats.org/officeDocument/2006/relationships/hyperlink" Target="https://sothebys-md.brightspotcdn.com/58/30/f265a72743e3bec4fe70bcd5769d/l23702-l031776-01.jpg" TargetMode="External"/><Relationship Id="rId970" Type="http://schemas.openxmlformats.org/officeDocument/2006/relationships/hyperlink" Target="https://sothebys-md.brightspotcdn.com/5b/5c/aba28b694e9ba51acfed49905015/l23702-l041821-01.jpg" TargetMode="External"/><Relationship Id="rId1046" Type="http://schemas.openxmlformats.org/officeDocument/2006/relationships/hyperlink" Target="https://sothebys-md.brightspotcdn.com/6d/32/29df33294821822e1b9f215b87a7/l23702-l042871-01.jpg" TargetMode="External"/><Relationship Id="rId1253" Type="http://schemas.openxmlformats.org/officeDocument/2006/relationships/hyperlink" Target="https://www.sothebys.com/en/buy/auction/2023/the-cellar-of-lewis-chester-the-inaugural-selection/barolo-2014-bartolo-mascarello-6-bt" TargetMode="External"/><Relationship Id="rId623" Type="http://schemas.openxmlformats.org/officeDocument/2006/relationships/hyperlink" Target="https://www.sothebys.com/en/buy/auction/2023/the-cellar-of-lewis-chester-the-inaugural-selection/dom-perignon-p2-2002-6-bt" TargetMode="External"/><Relationship Id="rId830" Type="http://schemas.openxmlformats.org/officeDocument/2006/relationships/hyperlink" Target="https://sothebys-md.brightspotcdn.com/91/f8/05f50a4147428d335ecc64178f7f/l23702-l042933-01.jpg" TargetMode="External"/><Relationship Id="rId928" Type="http://schemas.openxmlformats.org/officeDocument/2006/relationships/hyperlink" Target="https://sothebys-md.brightspotcdn.com/68/25/0f7b741b4e5aa790ac25f1a94e80/l23702-l041878-01.jpg" TargetMode="External"/><Relationship Id="rId1460" Type="http://schemas.openxmlformats.org/officeDocument/2006/relationships/hyperlink" Target="https://sothebys-md.brightspotcdn.com/47/90/2e60658741d28937ab8ae5d72718/l23702-l041885-01.jpg" TargetMode="External"/><Relationship Id="rId57" Type="http://schemas.openxmlformats.org/officeDocument/2006/relationships/hyperlink" Target="https://www.sothebys.com/en/buy/auction/2023/the-cellar-of-lewis-chester-the-inaugural-selection/bonnes-mares-2014-comte-georges-de-voguee-3-mag" TargetMode="External"/><Relationship Id="rId262" Type="http://schemas.openxmlformats.org/officeDocument/2006/relationships/hyperlink" Target="https://sothebys-md.brightspotcdn.com/4a/84/ee543fe1419caf0f8042546c49da/l23702-l031758-01.jpg" TargetMode="External"/><Relationship Id="rId567" Type="http://schemas.openxmlformats.org/officeDocument/2006/relationships/hyperlink" Target="https://www.sothebys.com/en/buy/auction/2023/the-cellar-of-lewis-chester-the-inaugural-selection/krug-grande-cuvee-164eme-edition-nv-6-mag" TargetMode="External"/><Relationship Id="rId1113" Type="http://schemas.openxmlformats.org/officeDocument/2006/relationships/hyperlink" Target="https://www.sothebys.com/en/buy/auction/2023/the-cellar-of-lewis-chester-the-inaugural-selection/saumur-champigny-le-bourg-2009-clos-rougeard-7-bt" TargetMode="External"/><Relationship Id="rId1197" Type="http://schemas.openxmlformats.org/officeDocument/2006/relationships/hyperlink" Target="https://www.sothebys.com/en/buy/auction/2023/the-cellar-of-lewis-chester-the-inaugural-selection/sassicaia-2006-6-bt" TargetMode="External"/><Relationship Id="rId1320" Type="http://schemas.openxmlformats.org/officeDocument/2006/relationships/hyperlink" Target="https://sothebys-md.brightspotcdn.com/15/a3/c8ed4ced4501b04a850f2ef4d194/l23702-l041967-01.jpg" TargetMode="External"/><Relationship Id="rId1418" Type="http://schemas.openxmlformats.org/officeDocument/2006/relationships/hyperlink" Target="https://sothebys-md.brightspotcdn.com/ab/a3/6d0db2a742ccaeae88e0d9b396c7/l23702-l035476-01.jpg" TargetMode="External"/><Relationship Id="rId122" Type="http://schemas.openxmlformats.org/officeDocument/2006/relationships/hyperlink" Target="https://sothebys-md.brightspotcdn.com/19/60/0dd50db741bcb3cc6781f9a883b8/l23702-l035387-01.jpg" TargetMode="External"/><Relationship Id="rId774" Type="http://schemas.openxmlformats.org/officeDocument/2006/relationships/hyperlink" Target="https://sothebys-md.brightspotcdn.com/ff/d6/31f5652e4563a7582338f72d3227/l23702-l041796-01.jpg" TargetMode="External"/><Relationship Id="rId981" Type="http://schemas.openxmlformats.org/officeDocument/2006/relationships/hyperlink" Target="https://www.sothebys.com/en/buy/auction/2023/the-cellar-of-lewis-chester-the-inaugural-selection/hermitage-blanc-2009-jean-louis-chave-6-bt" TargetMode="External"/><Relationship Id="rId1057" Type="http://schemas.openxmlformats.org/officeDocument/2006/relationships/hyperlink" Target="https://www.sothebys.com/en/buy/auction/2023/the-cellar-of-lewis-chester-the-inaugural-selection/hermitage-la-chapelle-2015-paul-jaboulet-aine-3" TargetMode="External"/><Relationship Id="rId427" Type="http://schemas.openxmlformats.org/officeDocument/2006/relationships/hyperlink" Target="https://www.sothebys.com/en/buy/auction/2023/the-cellar-of-lewis-chester-the-inaugural-selection/chablis-monts-mains-2018-domaine-raveneau-6-bt" TargetMode="External"/><Relationship Id="rId634" Type="http://schemas.openxmlformats.org/officeDocument/2006/relationships/hyperlink" Target="https://sothebys-md.brightspotcdn.com/e7/61/6ba4062841ddab41d8b444249358/l23702-l035295-01.jpg" TargetMode="External"/><Relationship Id="rId841" Type="http://schemas.openxmlformats.org/officeDocument/2006/relationships/hyperlink" Target="https://www.sothebys.com/en/buy/auction/2023/the-cellar-of-lewis-chester-the-inaugural-selection/chateau-margaux-1996-1-dm" TargetMode="External"/><Relationship Id="rId1264" Type="http://schemas.openxmlformats.org/officeDocument/2006/relationships/hyperlink" Target="https://sothebys-md.brightspotcdn.com/9f/9c/6c7d2af34bf3a3cb7f5e3511de1c/l23702-l041864-01.jpg" TargetMode="External"/><Relationship Id="rId1471" Type="http://schemas.openxmlformats.org/officeDocument/2006/relationships/hyperlink" Target="https://www.sothebys.com/en/buy/auction/2023/the-cellar-of-lewis-chester-the-inaugural-selection/graacher-himmelreich-pinot-noir-2014-markus" TargetMode="External"/><Relationship Id="rId273" Type="http://schemas.openxmlformats.org/officeDocument/2006/relationships/hyperlink" Target="https://www.sothebys.com/en/buy/auction/2023/the-cellar-of-lewis-chester-the-inaugural-selection/clos-vougeot-2011-domaine-deugenie-3-mag" TargetMode="External"/><Relationship Id="rId480" Type="http://schemas.openxmlformats.org/officeDocument/2006/relationships/hyperlink" Target="https://sothebys-md.brightspotcdn.com/20/ea/85a1a0a14a7aa41ebe2b0050fb35/l23702-l041888-01.jpg" TargetMode="External"/><Relationship Id="rId701" Type="http://schemas.openxmlformats.org/officeDocument/2006/relationships/hyperlink" Target="https://www.sothebys.com/en/buy/auction/2023/the-cellar-of-lewis-chester-the-inaugural-selection/bollinger-grande-annee-2008-6-mag" TargetMode="External"/><Relationship Id="rId939" Type="http://schemas.openxmlformats.org/officeDocument/2006/relationships/hyperlink" Target="https://www.sothebys.com/en/buy/auction/2023/the-cellar-of-lewis-chester-the-inaugural-selection/chateau-dyquem-2015-1-mag-2" TargetMode="External"/><Relationship Id="rId1124" Type="http://schemas.openxmlformats.org/officeDocument/2006/relationships/hyperlink" Target="https://sothebys-md.brightspotcdn.com/86/cf/b629dad24d699cb55dce394dbad5/l23702-l041895-01.jpg" TargetMode="External"/><Relationship Id="rId1331" Type="http://schemas.openxmlformats.org/officeDocument/2006/relationships/hyperlink" Target="https://www.sothebys.com/en/buy/auction/2023/the-cellar-of-lewis-chester-the-inaugural-selection/barolo-riserva-falletto-vigna-le-rocche-2014-bruno-2" TargetMode="External"/><Relationship Id="rId68" Type="http://schemas.openxmlformats.org/officeDocument/2006/relationships/hyperlink" Target="https://sothebys-md.brightspotcdn.com/d0/b0/ada960f940308584cecdde58410b/l23702-l035052-01.jpg" TargetMode="External"/><Relationship Id="rId133" Type="http://schemas.openxmlformats.org/officeDocument/2006/relationships/hyperlink" Target="https://www.sothebys.com/en/buy/auction/2023/the-cellar-of-lewis-chester-the-inaugural-selection/clos-de-tart-2009-mommessin-3-mag" TargetMode="External"/><Relationship Id="rId340" Type="http://schemas.openxmlformats.org/officeDocument/2006/relationships/hyperlink" Target="https://sothebys-md.brightspotcdn.com/b1/c4/d807a1a645e5b8a55b80a4cba803/l23702-l035434-01.jpg" TargetMode="External"/><Relationship Id="rId578" Type="http://schemas.openxmlformats.org/officeDocument/2006/relationships/hyperlink" Target="https://sothebys-md.brightspotcdn.com/79/57/b308b24248549748990325623aac/l23702-l035417-01.jpg" TargetMode="External"/><Relationship Id="rId785" Type="http://schemas.openxmlformats.org/officeDocument/2006/relationships/hyperlink" Target="https://www.sothebys.com/en/buy/auction/2023/the-cellar-of-lewis-chester-the-inaugural-selection/taittinger-comtes-de-champagne-blanc-de-blancs-7" TargetMode="External"/><Relationship Id="rId992" Type="http://schemas.openxmlformats.org/officeDocument/2006/relationships/hyperlink" Target="https://sothebys-md.brightspotcdn.com/dd/26/1e76fbea4334a3a971ee8ed547b8/l23702-l035430-01.jpg" TargetMode="External"/><Relationship Id="rId1429" Type="http://schemas.openxmlformats.org/officeDocument/2006/relationships/hyperlink" Target="https://www.sothebys.com/en/buy/auction/2023/the-cellar-of-lewis-chester-the-inaugural-selection/sori-san-lorenzo-2005-gaja-1-mag" TargetMode="External"/><Relationship Id="rId200" Type="http://schemas.openxmlformats.org/officeDocument/2006/relationships/hyperlink" Target="https://sothebys-md.brightspotcdn.com/2e/49/1a9f51634fe9b55ee5f004367c73/l23702-l042652-01.jpg" TargetMode="External"/><Relationship Id="rId438" Type="http://schemas.openxmlformats.org/officeDocument/2006/relationships/hyperlink" Target="https://sothebys-md.brightspotcdn.com/a1/c6/31e7afc043a4b1649bcfe4b94ec7/l23702-l042801-01.jpg" TargetMode="External"/><Relationship Id="rId645" Type="http://schemas.openxmlformats.org/officeDocument/2006/relationships/hyperlink" Target="https://www.sothebys.com/en/buy/auction/2023/the-cellar-of-lewis-chester-the-inaugural-selection/dom-perignon-2004-3-mag" TargetMode="External"/><Relationship Id="rId852" Type="http://schemas.openxmlformats.org/officeDocument/2006/relationships/hyperlink" Target="https://sothebys-md.brightspotcdn.com/68/fa/fc9e9bf049e7b81b88bf36ab1779/l23702-l035253-01.jpg" TargetMode="External"/><Relationship Id="rId1068" Type="http://schemas.openxmlformats.org/officeDocument/2006/relationships/hyperlink" Target="https://sothebys-md.brightspotcdn.com/19/d9/e763c12e4e11830baef6f60a388c/l23702-l042804-01.jpg" TargetMode="External"/><Relationship Id="rId1275" Type="http://schemas.openxmlformats.org/officeDocument/2006/relationships/hyperlink" Target="https://www.sothebys.com/en/buy/auction/2023/the-cellar-of-lewis-chester-the-inaugural-selection/barolo-brunate-2011-g-rinaldi-9-bt" TargetMode="External"/><Relationship Id="rId1482" Type="http://schemas.openxmlformats.org/officeDocument/2006/relationships/hyperlink" Target="https://sothebys-md.brightspotcdn.com/2d/4a/f13c2e924e8495c250a24056aebe/l23702-l041949-01.jpg" TargetMode="External"/><Relationship Id="rId284" Type="http://schemas.openxmlformats.org/officeDocument/2006/relationships/hyperlink" Target="https://sothebys-md.brightspotcdn.com/a1/7d/9fa80fa94cb6b82f2c79955a8d43/l23702-l035356-01.jpg" TargetMode="External"/><Relationship Id="rId491" Type="http://schemas.openxmlformats.org/officeDocument/2006/relationships/hyperlink" Target="https://www.sothebys.com/en/buy/auction/2023/the-cellar-of-lewis-chester-the-inaugural-selection/corton-charlemagne-2012-p-javillier-6-bt" TargetMode="External"/><Relationship Id="rId505" Type="http://schemas.openxmlformats.org/officeDocument/2006/relationships/hyperlink" Target="https://www.sothebys.com/en/buy/auction/2023/the-cellar-of-lewis-chester-the-inaugural-selection/krug-clos-du-mesnil-2002-3-bt-2" TargetMode="External"/><Relationship Id="rId712" Type="http://schemas.openxmlformats.org/officeDocument/2006/relationships/hyperlink" Target="https://sothebys-md.brightspotcdn.com/79/3a/e8e297a7457292f95ff68869abec/l23702-l035112-01.jpg" TargetMode="External"/><Relationship Id="rId1135" Type="http://schemas.openxmlformats.org/officeDocument/2006/relationships/hyperlink" Target="https://www.sothebys.com/en/buy/auction/2023/the-cellar-of-lewis-chester-the-inaugural-selection/saumur-champigny-rouge-les-poyeux-2012-clos-2" TargetMode="External"/><Relationship Id="rId1342" Type="http://schemas.openxmlformats.org/officeDocument/2006/relationships/hyperlink" Target="https://sothebys-md.brightspotcdn.com/16/30/dd8feb2443cda04b94efaebfa1f3/l23702-l035197-01.jpg" TargetMode="External"/><Relationship Id="rId79" Type="http://schemas.openxmlformats.org/officeDocument/2006/relationships/hyperlink" Target="https://www.sothebys.com/en/buy/auction/2023/the-cellar-of-lewis-chester-the-inaugural-selection/clos-de-la-roche-cuvee-vieilles-vignes-2014" TargetMode="External"/><Relationship Id="rId144" Type="http://schemas.openxmlformats.org/officeDocument/2006/relationships/hyperlink" Target="https://sothebys-md.brightspotcdn.com/8b/19/53bcf4ff4fdba441e0d0e204963d/l23702-l035268-01.jpg" TargetMode="External"/><Relationship Id="rId589" Type="http://schemas.openxmlformats.org/officeDocument/2006/relationships/hyperlink" Target="https://www.sothebys.com/en/buy/auction/2023/the-cellar-of-lewis-chester-the-inaugural-selection/krug-rose-nv-3-mag-2" TargetMode="External"/><Relationship Id="rId796" Type="http://schemas.openxmlformats.org/officeDocument/2006/relationships/hyperlink" Target="https://sothebys-md.brightspotcdn.com/3a/ff/38dd3e614cf3a66ead78e5337787/l23702-l035113-01.jpg" TargetMode="External"/><Relationship Id="rId1202" Type="http://schemas.openxmlformats.org/officeDocument/2006/relationships/hyperlink" Target="https://sothebys-md.brightspotcdn.com/cb/c4/7e4390944ab0a5af947636f3893b/l23702-l035073-01.jpg" TargetMode="External"/><Relationship Id="rId351" Type="http://schemas.openxmlformats.org/officeDocument/2006/relationships/hyperlink" Target="https://www.sothebys.com/en/buy/auction/2023/the-cellar-of-lewis-chester-the-inaugural-selection/chapelle-chambertin-2016-rossignol-trapet-6-bt" TargetMode="External"/><Relationship Id="rId449" Type="http://schemas.openxmlformats.org/officeDocument/2006/relationships/hyperlink" Target="https://www.sothebys.com/en/buy/auction/2023/the-cellar-of-lewis-chester-the-inaugural-selection/chablis-grenouilles-2018-jean-paul-et-benoit-droin" TargetMode="External"/><Relationship Id="rId656" Type="http://schemas.openxmlformats.org/officeDocument/2006/relationships/hyperlink" Target="https://sothebys-md.brightspotcdn.com/26/a2/2236c7304cfba5d9c592e05c17e6/l23702-l035151-01.jpg" TargetMode="External"/><Relationship Id="rId863" Type="http://schemas.openxmlformats.org/officeDocument/2006/relationships/hyperlink" Target="https://www.sothebys.com/en/buy/auction/2023/the-cellar-of-lewis-chester-the-inaugural-selection/lif-2019-12-bt" TargetMode="External"/><Relationship Id="rId1079" Type="http://schemas.openxmlformats.org/officeDocument/2006/relationships/hyperlink" Target="https://www.sothebys.com/en/buy/auction/2023/the-cellar-of-lewis-chester-the-inaugural-selection/chateauneuf-du-pape-rouge-reserve-des-celestins-10" TargetMode="External"/><Relationship Id="rId1286" Type="http://schemas.openxmlformats.org/officeDocument/2006/relationships/hyperlink" Target="https://sothebys-md.brightspotcdn.com/73/e9/c888dcb24ba2b4110f5875f21ea9/l23702-l041874-01.jpg" TargetMode="External"/><Relationship Id="rId1493" Type="http://schemas.openxmlformats.org/officeDocument/2006/relationships/hyperlink" Target="https://www.sothebys.com/en/buy/auction/2023/the-cellar-of-lewis-chester-the-inaugural-selection/gantenbein-pinot-noir-2014-3-mag" TargetMode="External"/><Relationship Id="rId1507" Type="http://schemas.openxmlformats.org/officeDocument/2006/relationships/hyperlink" Target="https://www.sothebys.com/en/buy/auction/2023/the-cellar-of-lewis-chester-the-inaugural-selection/eisele-vineyard-cabernet-sauvignon-2005-6-bt" TargetMode="External"/><Relationship Id="rId211" Type="http://schemas.openxmlformats.org/officeDocument/2006/relationships/hyperlink" Target="https://www.sothebys.com/en/buy/auction/2023/the-cellar-of-lewis-chester-the-inaugural-selection/clos-vougeot-le-grand-maupertui-2017-anne-gros-6" TargetMode="External"/><Relationship Id="rId295" Type="http://schemas.openxmlformats.org/officeDocument/2006/relationships/hyperlink" Target="https://www.sothebys.com/en/buy/auction/2023/the-cellar-of-lewis-chester-the-inaugural-selection/chambolle-musigny-les-baudes-2017-ghislaine" TargetMode="External"/><Relationship Id="rId309" Type="http://schemas.openxmlformats.org/officeDocument/2006/relationships/hyperlink" Target="https://www.sothebys.com/en/buy/auction/2023/the-cellar-of-lewis-chester-the-inaugural-selection/clos-de-vougeot-2013-jean-grivot-3-mag" TargetMode="External"/><Relationship Id="rId516" Type="http://schemas.openxmlformats.org/officeDocument/2006/relationships/hyperlink" Target="https://sothebys-md.brightspotcdn.com/4f/09/d2adc56c4b52b2cb972fb8c64712/l23702-l041987-01.jpg" TargetMode="External"/><Relationship Id="rId1146" Type="http://schemas.openxmlformats.org/officeDocument/2006/relationships/hyperlink" Target="https://sothebys-md.brightspotcdn.com/cc/57/5aed2ba441a694c60a7427c45168/l23702-l042852-01.jpg" TargetMode="External"/><Relationship Id="rId723" Type="http://schemas.openxmlformats.org/officeDocument/2006/relationships/hyperlink" Target="https://www.sothebys.com/en/buy/auction/2023/the-cellar-of-lewis-chester-the-inaugural-selection/philipponnat-clos-des-goisses-2008-6-bt" TargetMode="External"/><Relationship Id="rId930" Type="http://schemas.openxmlformats.org/officeDocument/2006/relationships/hyperlink" Target="https://sothebys-md.brightspotcdn.com/a1/34/5633d1424e7ba8c6efc3e59207aa/l23702-l041878-01.jpg" TargetMode="External"/><Relationship Id="rId1006" Type="http://schemas.openxmlformats.org/officeDocument/2006/relationships/hyperlink" Target="https://sothebys-md.brightspotcdn.com/c9/85/6309f2334ea1bae4350dd34deb75/l23702-l042854-01.jpg" TargetMode="External"/><Relationship Id="rId1353" Type="http://schemas.openxmlformats.org/officeDocument/2006/relationships/hyperlink" Target="https://www.sothebys.com/en/buy/auction/2023/the-cellar-of-lewis-chester-the-inaugural-selection/barolo-arione-2017-giacomo-conterno-1-dm" TargetMode="External"/><Relationship Id="rId155" Type="http://schemas.openxmlformats.org/officeDocument/2006/relationships/hyperlink" Target="https://www.sothebys.com/en/buy/auction/2023/the-cellar-of-lewis-chester-the-inaugural-selection/vosne-romanee-en-orveaux-2012-sylvain-cathiard-6" TargetMode="External"/><Relationship Id="rId362" Type="http://schemas.openxmlformats.org/officeDocument/2006/relationships/hyperlink" Target="https://sothebys-md.brightspotcdn.com/57/a4/ed9b3e6b4659bb46eebd4564bc8d/l23702-l035108-01.jpg" TargetMode="External"/><Relationship Id="rId1213" Type="http://schemas.openxmlformats.org/officeDocument/2006/relationships/hyperlink" Target="https://www.sothebys.com/en/buy/auction/2023/the-cellar-of-lewis-chester-the-inaugural-selection/brunello-di-montalcino-madonna-delle-grazie-2013" TargetMode="External"/><Relationship Id="rId1297" Type="http://schemas.openxmlformats.org/officeDocument/2006/relationships/hyperlink" Target="https://www.sothebys.com/en/buy/auction/2023/the-cellar-of-lewis-chester-the-inaugural-selection/barolo-tre-tine-2013-g-rinaldi-12-bt" TargetMode="External"/><Relationship Id="rId1420" Type="http://schemas.openxmlformats.org/officeDocument/2006/relationships/hyperlink" Target="https://sothebys-md.brightspotcdn.com/79/55/7c97233a43b1a57e8e77026d5191/l23702-l035219-01.jpg" TargetMode="External"/><Relationship Id="rId1518" Type="http://schemas.openxmlformats.org/officeDocument/2006/relationships/hyperlink" Target="https://sothebys-md.brightspotcdn.com/da/57/75c57e374b308ffb3af7175d8c40/l23702-l035465-01.jpg" TargetMode="External"/><Relationship Id="rId222" Type="http://schemas.openxmlformats.org/officeDocument/2006/relationships/hyperlink" Target="https://sothebys-md.brightspotcdn.com/8d/75/b1bccd7d40e5b91223f32c74c92c/l23702-l042881-01.jpg" TargetMode="External"/><Relationship Id="rId667" Type="http://schemas.openxmlformats.org/officeDocument/2006/relationships/hyperlink" Target="https://www.sothebys.com/en/buy/auction/2023/the-cellar-of-lewis-chester-the-inaugural-selection/dom-perignon-2012-12-bt-2" TargetMode="External"/><Relationship Id="rId874" Type="http://schemas.openxmlformats.org/officeDocument/2006/relationships/hyperlink" Target="https://sothebys-md.brightspotcdn.com/9c/5c/46112fdc4cbe83011a4de55f4506/l23702-l035238-01.jpg" TargetMode="External"/><Relationship Id="rId17" Type="http://schemas.openxmlformats.org/officeDocument/2006/relationships/hyperlink" Target="https://www.sothebys.com/en/buy/auction/2023/the-cellar-of-lewis-chester-the-inaugural-selection/morey-st-denis-clos-de-la-bussiere-2013-domaine" TargetMode="External"/><Relationship Id="rId527" Type="http://schemas.openxmlformats.org/officeDocument/2006/relationships/hyperlink" Target="https://www.sothebys.com/en/buy/auction/2023/the-cellar-of-lewis-chester-the-inaugural-selection/krug-2000-3-mag-2" TargetMode="External"/><Relationship Id="rId734" Type="http://schemas.openxmlformats.org/officeDocument/2006/relationships/hyperlink" Target="https://sothebys-md.brightspotcdn.com/09/fb/a91cd8384080b61311f9e91f9242/l23702-l041941-01.jpg" TargetMode="External"/><Relationship Id="rId941" Type="http://schemas.openxmlformats.org/officeDocument/2006/relationships/hyperlink" Target="https://www.sothebys.com/en/buy/auction/2023/the-cellar-of-lewis-chester-the-inaugural-selection/chateauneuf-du-pape-cuvee-reservee-1998-chateau" TargetMode="External"/><Relationship Id="rId1157" Type="http://schemas.openxmlformats.org/officeDocument/2006/relationships/hyperlink" Target="https://www.sothebys.com/en/buy/auction/2023/the-cellar-of-lewis-chester-the-inaugural-selection/riesling-clos-ste-hune-1998-f-e-trimbach-6-bt" TargetMode="External"/><Relationship Id="rId1364" Type="http://schemas.openxmlformats.org/officeDocument/2006/relationships/hyperlink" Target="https://sothebys-md.brightspotcdn.com/2f/37/aad8ed964f07814035abf5717e29/l23702-l035093-01.jpg" TargetMode="External"/><Relationship Id="rId70" Type="http://schemas.openxmlformats.org/officeDocument/2006/relationships/hyperlink" Target="https://sothebys-md.brightspotcdn.com/81/0a/cb8f51ea43c98489e1e3af3902c7/l23702-l042781-01.jpg" TargetMode="External"/><Relationship Id="rId166" Type="http://schemas.openxmlformats.org/officeDocument/2006/relationships/hyperlink" Target="https://sothebys-md.brightspotcdn.com/1f/f1/595774024144881225926cbc9685/l23702-l035234-01.jpg" TargetMode="External"/><Relationship Id="rId373" Type="http://schemas.openxmlformats.org/officeDocument/2006/relationships/hyperlink" Target="https://www.sothebys.com/en/buy/auction/2023/the-cellar-of-lewis-chester-the-inaugural-selection/clos-de-vougeot-2014-denis-mortet-3-bt" TargetMode="External"/><Relationship Id="rId580" Type="http://schemas.openxmlformats.org/officeDocument/2006/relationships/hyperlink" Target="https://sothebys-md.brightspotcdn.com/b7/68/7ed67f8845cc8330836f92568dc7/l23702-l035417-01.jpg" TargetMode="External"/><Relationship Id="rId801" Type="http://schemas.openxmlformats.org/officeDocument/2006/relationships/hyperlink" Target="https://www.sothebys.com/en/buy/auction/2023/the-cellar-of-lewis-chester-the-inaugural-selection/taittinger-comtes-de-champagne-blanc-de-blancs-15" TargetMode="External"/><Relationship Id="rId1017" Type="http://schemas.openxmlformats.org/officeDocument/2006/relationships/hyperlink" Target="https://www.sothebys.com/en/buy/auction/2023/the-cellar-of-lewis-chester-the-inaugural-selection/cote-rotie-la-turque-2009-guigal-6-bt-2" TargetMode="External"/><Relationship Id="rId1224" Type="http://schemas.openxmlformats.org/officeDocument/2006/relationships/hyperlink" Target="https://sothebys-md.brightspotcdn.com/5e/36/be4f75b84b029a7b717fa117b5bc/l23702-l042732-01.jpg" TargetMode="External"/><Relationship Id="rId1431" Type="http://schemas.openxmlformats.org/officeDocument/2006/relationships/hyperlink" Target="https://www.sothebys.com/en/buy/auction/2023/the-cellar-of-lewis-chester-the-inaugural-selection/sori-san-lorenzo-2007-gaja-6-bt" TargetMode="External"/><Relationship Id="rId1" Type="http://schemas.openxmlformats.org/officeDocument/2006/relationships/hyperlink" Target="https://www.sothebys.com/en/buy/auction/2023/the-cellar-of-lewis-chester-the-inaugural-selection/charmes-chambertin-2010-domaine-armand-rousseau-6" TargetMode="External"/><Relationship Id="rId233" Type="http://schemas.openxmlformats.org/officeDocument/2006/relationships/hyperlink" Target="https://www.sothebys.com/en/buy/auction/2023/the-cellar-of-lewis-chester-the-inaugural-selection/charmes-chambertin-2014-bernard-dugat-py-9-bt" TargetMode="External"/><Relationship Id="rId440" Type="http://schemas.openxmlformats.org/officeDocument/2006/relationships/hyperlink" Target="https://sothebys-md.brightspotcdn.com/46/9e/485262954204af3a10b7833b3c32/l23702-l041882-01.jpg" TargetMode="External"/><Relationship Id="rId678" Type="http://schemas.openxmlformats.org/officeDocument/2006/relationships/hyperlink" Target="https://sothebys-md.brightspotcdn.com/26/88/df6eb49440fa9aa9798c4fb65918/l23702-l041980-01.jpg" TargetMode="External"/><Relationship Id="rId885" Type="http://schemas.openxmlformats.org/officeDocument/2006/relationships/hyperlink" Target="https://www.sothebys.com/en/buy/auction/2023/the-cellar-of-lewis-chester-the-inaugural-selection/vieux-chateau-certan-2014-6-bt" TargetMode="External"/><Relationship Id="rId1070" Type="http://schemas.openxmlformats.org/officeDocument/2006/relationships/hyperlink" Target="https://sothebys-md.brightspotcdn.com/de/33/3590fe6d47ea930e9f017514cf0f/l23702-l042739-01.jpg" TargetMode="External"/><Relationship Id="rId1529" Type="http://schemas.openxmlformats.org/officeDocument/2006/relationships/hyperlink" Target="https://www.sothebys.com/en/buy/auction/2023/the-cellar-of-lewis-chester-the-inaugural-selection/chateau-montelena-cabernet-sauvignon-2011-12-bt" TargetMode="External"/><Relationship Id="rId28" Type="http://schemas.openxmlformats.org/officeDocument/2006/relationships/hyperlink" Target="https://sothebys-md.brightspotcdn.com/f2/c6/522527124a3eb2167ac76cb96de0/l23702-l035111-01.jpg" TargetMode="External"/><Relationship Id="rId300" Type="http://schemas.openxmlformats.org/officeDocument/2006/relationships/hyperlink" Target="https://sothebys-md.brightspotcdn.com/60/17/dee2d8104db5a02f095f5c617473/l23702-l041960-01.jpg" TargetMode="External"/><Relationship Id="rId538" Type="http://schemas.openxmlformats.org/officeDocument/2006/relationships/hyperlink" Target="https://sothebys-md.brightspotcdn.com/fc/93/a275016d45b59fb68388a7902823/l23702-l035045-01.jpg" TargetMode="External"/><Relationship Id="rId745" Type="http://schemas.openxmlformats.org/officeDocument/2006/relationships/hyperlink" Target="https://www.sothebys.com/en/buy/auction/2023/the-cellar-of-lewis-chester-the-inaugural-selection/dom-ruinart-blanc-de-blancs-2002-6-bt" TargetMode="External"/><Relationship Id="rId952" Type="http://schemas.openxmlformats.org/officeDocument/2006/relationships/hyperlink" Target="https://sothebys-md.brightspotcdn.com/bf/0c/543c4c38484fb046f41254950d04/l23702-l041841-01.jpg" TargetMode="External"/><Relationship Id="rId1168" Type="http://schemas.openxmlformats.org/officeDocument/2006/relationships/hyperlink" Target="https://sothebys-md.brightspotcdn.com/2f/ff/d11a53d54383a63c8aebf261b6c8/l23702-l042992-01.jpg" TargetMode="External"/><Relationship Id="rId1375" Type="http://schemas.openxmlformats.org/officeDocument/2006/relationships/hyperlink" Target="https://www.sothebys.com/en/buy/auction/2023/the-cellar-of-lewis-chester-the-inaugural-selection/barolo-otin-fiorin-pie-rupestris-2010-cappellano-3" TargetMode="External"/><Relationship Id="rId81" Type="http://schemas.openxmlformats.org/officeDocument/2006/relationships/hyperlink" Target="https://www.sothebys.com/en/buy/auction/2023/the-cellar-of-lewis-chester-the-inaugural-selection/clos-de-la-roche-cuvee-vieilles-vignes-2015" TargetMode="External"/><Relationship Id="rId177" Type="http://schemas.openxmlformats.org/officeDocument/2006/relationships/hyperlink" Target="https://www.sothebys.com/en/buy/auction/2023/the-cellar-of-lewis-chester-the-inaugural-selection/richebourg-2013-domaine-a-f-gros-6-bt" TargetMode="External"/><Relationship Id="rId384" Type="http://schemas.openxmlformats.org/officeDocument/2006/relationships/hyperlink" Target="https://sothebys-md.brightspotcdn.com/32/e7/e4edfe2c4564a959d22329502cd0/l23702-l035065-01.jpg" TargetMode="External"/><Relationship Id="rId591" Type="http://schemas.openxmlformats.org/officeDocument/2006/relationships/hyperlink" Target="https://www.sothebys.com/en/buy/auction/2023/the-cellar-of-lewis-chester-the-inaugural-selection/krug-rose-nv-3-mag-3" TargetMode="External"/><Relationship Id="rId605" Type="http://schemas.openxmlformats.org/officeDocument/2006/relationships/hyperlink" Target="https://www.sothebys.com/en/buy/auction/2023/the-cellar-of-lewis-chester-the-inaugural-selection/dom-perignon-p3-1992-1-bt-3" TargetMode="External"/><Relationship Id="rId812" Type="http://schemas.openxmlformats.org/officeDocument/2006/relationships/hyperlink" Target="https://sothebys-md.brightspotcdn.com/ce/75/6b076bad44c78ad79b1af1429d11/l23702-l035130-01.jpg" TargetMode="External"/><Relationship Id="rId1028" Type="http://schemas.openxmlformats.org/officeDocument/2006/relationships/hyperlink" Target="https://sothebys-md.brightspotcdn.com/01/6d/e922dfe84dc0800c61227d5011a6/l23702-l042787-01.jpg" TargetMode="External"/><Relationship Id="rId1235" Type="http://schemas.openxmlformats.org/officeDocument/2006/relationships/hyperlink" Target="https://www.sothebys.com/en/buy/auction/2023/the-cellar-of-lewis-chester-the-inaugural-selection/barolo-1995-bartolo-mascarello-12-bt" TargetMode="External"/><Relationship Id="rId1442" Type="http://schemas.openxmlformats.org/officeDocument/2006/relationships/hyperlink" Target="https://sothebys-md.brightspotcdn.com/75/85/4ba03bde4dd5809669c421afdeae/l23702-l041899-01.jpg" TargetMode="External"/><Relationship Id="rId244" Type="http://schemas.openxmlformats.org/officeDocument/2006/relationships/hyperlink" Target="https://sothebys-md.brightspotcdn.com/9b/07/e45fb7c14660b3d922cfab09e400/l23702-l035263-01.jpg" TargetMode="External"/><Relationship Id="rId689" Type="http://schemas.openxmlformats.org/officeDocument/2006/relationships/hyperlink" Target="https://www.sothebys.com/en/buy/auction/2023/the-cellar-of-lewis-chester-the-inaugural-selection/louis-roederer-cristal-brut-2008-6-bt-2" TargetMode="External"/><Relationship Id="rId896" Type="http://schemas.openxmlformats.org/officeDocument/2006/relationships/hyperlink" Target="https://sothebys-md.brightspotcdn.com/bc/17/c534ab67413591d7241f6bcbd9fd/l23702-l042947-01.jpg" TargetMode="External"/><Relationship Id="rId1081" Type="http://schemas.openxmlformats.org/officeDocument/2006/relationships/hyperlink" Target="https://www.sothebys.com/en/buy/auction/2023/the-cellar-of-lewis-chester-the-inaugural-selection/chateauneuf-du-pape-rouge-reserve-des-celestins-11" TargetMode="External"/><Relationship Id="rId1302" Type="http://schemas.openxmlformats.org/officeDocument/2006/relationships/hyperlink" Target="https://sothebys-md.brightspotcdn.com/53/24/997adde440ed889942ab3496d6de/l23702-l035481-01.jpg" TargetMode="External"/><Relationship Id="rId39" Type="http://schemas.openxmlformats.org/officeDocument/2006/relationships/hyperlink" Target="https://www.sothebys.com/en/buy/auction/2023/the-cellar-of-lewis-chester-the-inaugural-selection/musigny-cuvee-vieilles-vignes-2012-comte-georges" TargetMode="External"/><Relationship Id="rId451" Type="http://schemas.openxmlformats.org/officeDocument/2006/relationships/hyperlink" Target="https://www.sothebys.com/en/buy/auction/2023/the-cellar-of-lewis-chester-the-inaugural-selection/chablis-les-clos-2014-jean-paul-et-benoit-droin-12" TargetMode="External"/><Relationship Id="rId549" Type="http://schemas.openxmlformats.org/officeDocument/2006/relationships/hyperlink" Target="https://www.sothebys.com/en/buy/auction/2023/the-cellar-of-lewis-chester-the-inaugural-selection/krug-du-soliste-a-lorchestre-en-2002-3-bt" TargetMode="External"/><Relationship Id="rId756" Type="http://schemas.openxmlformats.org/officeDocument/2006/relationships/hyperlink" Target="https://sothebys-md.brightspotcdn.com/a6/b7/d18e5ddb4fba83fdee5280a824da/l23702-l035337-01.jpg" TargetMode="External"/><Relationship Id="rId1179" Type="http://schemas.openxmlformats.org/officeDocument/2006/relationships/hyperlink" Target="https://www.sothebys.com/en/buy/auction/2023/the-cellar-of-lewis-chester-the-inaugural-selection/riesling-clos-ste-hune-2011-f-e-trimbach-6-bt" TargetMode="External"/><Relationship Id="rId1386" Type="http://schemas.openxmlformats.org/officeDocument/2006/relationships/hyperlink" Target="https://sothebys-md.brightspotcdn.com/bf/98/098788d7429b93953e5fe5298787/l23702-l035109-01.jpg" TargetMode="External"/><Relationship Id="rId104" Type="http://schemas.openxmlformats.org/officeDocument/2006/relationships/hyperlink" Target="https://sothebys-md.brightspotcdn.com/d6/5a/9a51f99c4f8eabb1fb1e411e7822/l23702-l042983-01.jpg" TargetMode="External"/><Relationship Id="rId188" Type="http://schemas.openxmlformats.org/officeDocument/2006/relationships/hyperlink" Target="https://sothebys-md.brightspotcdn.com/e0/63/0bf3b5634b73bfea6dec3cc44ef7/l23702-l035226-01.jpg" TargetMode="External"/><Relationship Id="rId311" Type="http://schemas.openxmlformats.org/officeDocument/2006/relationships/hyperlink" Target="https://www.sothebys.com/en/buy/auction/2023/the-cellar-of-lewis-chester-the-inaugural-selection/clos-de-vougeot-2014-jean-grivot-3-mag" TargetMode="External"/><Relationship Id="rId395" Type="http://schemas.openxmlformats.org/officeDocument/2006/relationships/hyperlink" Target="https://www.sothebys.com/en/buy/auction/2023/the-cellar-of-lewis-chester-the-inaugural-selection/bourgogne-rouge-2018-domaine-cecile-tremblay-6-bt" TargetMode="External"/><Relationship Id="rId409" Type="http://schemas.openxmlformats.org/officeDocument/2006/relationships/hyperlink" Target="https://www.sothebys.com/en/buy/auction/2023/the-cellar-of-lewis-chester-the-inaugural-selection/chablis-montee-de-tonnerre-2008-domaine-raveneau-1" TargetMode="External"/><Relationship Id="rId963" Type="http://schemas.openxmlformats.org/officeDocument/2006/relationships/hyperlink" Target="https://www.sothebys.com/en/buy/auction/2023/the-cellar-of-lewis-chester-the-inaugural-selection/hermitage-rouge-2013-jean-louis-chave-6-bt" TargetMode="External"/><Relationship Id="rId1039" Type="http://schemas.openxmlformats.org/officeDocument/2006/relationships/hyperlink" Target="https://www.sothebys.com/en/buy/auction/2023/the-cellar-of-lewis-chester-the-inaugural-selection/cornas-2014-auguste-clape-6-mag" TargetMode="External"/><Relationship Id="rId1246" Type="http://schemas.openxmlformats.org/officeDocument/2006/relationships/hyperlink" Target="https://sothebys-md.brightspotcdn.com/a2/f7/d6af1096430e9d482837e72bfe5f/l23702-l035199-01-1.jpg" TargetMode="External"/><Relationship Id="rId92" Type="http://schemas.openxmlformats.org/officeDocument/2006/relationships/hyperlink" Target="https://sothebys-md.brightspotcdn.com/1f/8d/26810b7e4066b9b073a5923b3886/l23702-l035453-01.jpg" TargetMode="External"/><Relationship Id="rId616" Type="http://schemas.openxmlformats.org/officeDocument/2006/relationships/hyperlink" Target="https://sothebys-md.brightspotcdn.com/c8/1b/8ad927c74a13a19e6e2a05569397/l23702-l035363-01.jpg" TargetMode="External"/><Relationship Id="rId823" Type="http://schemas.openxmlformats.org/officeDocument/2006/relationships/hyperlink" Target="https://www.sothebys.com/en/buy/auction/2023/the-cellar-of-lewis-chester-the-inaugural-selection/vilmart-coeur-de-cuvee-2006-3-mag" TargetMode="External"/><Relationship Id="rId1453" Type="http://schemas.openxmlformats.org/officeDocument/2006/relationships/hyperlink" Target="https://www.sothebys.com/en/buy/auction/2023/the-cellar-of-lewis-chester-the-inaugural-selection/sori-tildin-2013-gaja-6-bt-2" TargetMode="External"/><Relationship Id="rId255" Type="http://schemas.openxmlformats.org/officeDocument/2006/relationships/hyperlink" Target="https://www.sothebys.com/en/buy/auction/2023/the-cellar-of-lewis-chester-the-inaugural-selection/vosne-romanee-les-beaux-monts-2014-georges-noellat" TargetMode="External"/><Relationship Id="rId462" Type="http://schemas.openxmlformats.org/officeDocument/2006/relationships/hyperlink" Target="https://sothebys-md.brightspotcdn.com/92/91/ef5e95d44b5ba968dd3b8fc6950c/l23702-l042956-01.jpg" TargetMode="External"/><Relationship Id="rId1092" Type="http://schemas.openxmlformats.org/officeDocument/2006/relationships/hyperlink" Target="https://sothebys-md.brightspotcdn.com/90/75/9ac712654dd7a8b7ae66de6b3ea4/l23702-l041935-01.jpg" TargetMode="External"/><Relationship Id="rId1106" Type="http://schemas.openxmlformats.org/officeDocument/2006/relationships/hyperlink" Target="https://sothebys-md.brightspotcdn.com/64/30/4b345fe3453aa5fb56f5e25210fb/l23702-l042984-01.jpg" TargetMode="External"/><Relationship Id="rId1313" Type="http://schemas.openxmlformats.org/officeDocument/2006/relationships/hyperlink" Target="https://www.sothebys.com/en/buy/auction/2023/the-cellar-of-lewis-chester-the-inaugural-selection/barolo-riserva-falletto-vigna-le-rocche-2011-bruno-2" TargetMode="External"/><Relationship Id="rId1397" Type="http://schemas.openxmlformats.org/officeDocument/2006/relationships/hyperlink" Target="https://www.sothebys.com/en/buy/auction/2023/the-cellar-of-lewis-chester-the-inaugural-selection/barolo-ginestra-casa-mate-2010-elio-grasso-1-mag" TargetMode="External"/><Relationship Id="rId1520" Type="http://schemas.openxmlformats.org/officeDocument/2006/relationships/hyperlink" Target="https://sothebys-md.brightspotcdn.com/82/49/3d0f1d5d4ed096b29abffc45da47/l23702-l031770-01.jpg" TargetMode="External"/><Relationship Id="rId115" Type="http://schemas.openxmlformats.org/officeDocument/2006/relationships/hyperlink" Target="https://www.sothebys.com/en/buy/auction/2023/the-cellar-of-lewis-chester-the-inaugural-selection/clos-des-lambrays-2010-domaine-des-lambrays-3-mag" TargetMode="External"/><Relationship Id="rId322" Type="http://schemas.openxmlformats.org/officeDocument/2006/relationships/hyperlink" Target="https://sothebys-md.brightspotcdn.com/2d/5d/96af6b5a44e39233b753ff171626/l23702-l042747-01.jpg" TargetMode="External"/><Relationship Id="rId767" Type="http://schemas.openxmlformats.org/officeDocument/2006/relationships/hyperlink" Target="https://www.sothebys.com/en/buy/auction/2023/the-cellar-of-lewis-chester-the-inaugural-selection/dom-ruinart-rose-2002-3-mag-2" TargetMode="External"/><Relationship Id="rId974" Type="http://schemas.openxmlformats.org/officeDocument/2006/relationships/hyperlink" Target="https://sothebys-md.brightspotcdn.com/ac/77/45463ee141b89b8f8e43a920e505/l23702-l042829-01.jpg" TargetMode="External"/><Relationship Id="rId199" Type="http://schemas.openxmlformats.org/officeDocument/2006/relationships/hyperlink" Target="https://www.sothebys.com/en/buy/auction/2023/the-cellar-of-lewis-chester-the-inaugural-selection/clos-vougeot-2015-alain-michelot-12-bt" TargetMode="External"/><Relationship Id="rId627" Type="http://schemas.openxmlformats.org/officeDocument/2006/relationships/hyperlink" Target="https://www.sothebys.com/en/buy/auction/2023/the-cellar-of-lewis-chester-the-inaugural-selection/dom-perignon-p2-2002-6-bt-3" TargetMode="External"/><Relationship Id="rId834" Type="http://schemas.openxmlformats.org/officeDocument/2006/relationships/hyperlink" Target="https://sothebys-md.brightspotcdn.com/92/b4/a2f6b7de437b9fb9f6bfda3697b2/l23702-l042657-01.jpg" TargetMode="External"/><Relationship Id="rId1257" Type="http://schemas.openxmlformats.org/officeDocument/2006/relationships/hyperlink" Target="https://www.sothebys.com/en/buy/auction/2023/the-cellar-of-lewis-chester-the-inaugural-selection/barolo-2014-bartolo-mascarello-2-mag" TargetMode="External"/><Relationship Id="rId1464" Type="http://schemas.openxmlformats.org/officeDocument/2006/relationships/hyperlink" Target="https://sothebys-md.brightspotcdn.com/35/79/99bfe09f447188acf5b9f83de94a/l23702-l041931-01.jpg" TargetMode="External"/><Relationship Id="rId266" Type="http://schemas.openxmlformats.org/officeDocument/2006/relationships/hyperlink" Target="https://sothebys-md.brightspotcdn.com/6b/cd/e88d5c444184953c23d9e35d55e7/l23702-l035231-01.jpg" TargetMode="External"/><Relationship Id="rId473" Type="http://schemas.openxmlformats.org/officeDocument/2006/relationships/hyperlink" Target="https://www.sothebys.com/en/buy/auction/2023/the-cellar-of-lewis-chester-the-inaugural-selection/puligny-montrachet-les-folatieres-2015-domaine" TargetMode="External"/><Relationship Id="rId680" Type="http://schemas.openxmlformats.org/officeDocument/2006/relationships/hyperlink" Target="https://sothebys-md.brightspotcdn.com/9f/49/186f6b754d1b9dc2a3ec40da4eb0/l23702-l041980-01.jpg" TargetMode="External"/><Relationship Id="rId901" Type="http://schemas.openxmlformats.org/officeDocument/2006/relationships/hyperlink" Target="https://www.sothebys.com/en/buy/auction/2023/the-cellar-of-lewis-chester-the-inaugural-selection/chateau-haut-brion-blanc-2012-6-bt" TargetMode="External"/><Relationship Id="rId1117" Type="http://schemas.openxmlformats.org/officeDocument/2006/relationships/hyperlink" Target="https://www.sothebys.com/en/buy/auction/2023/the-cellar-of-lewis-chester-the-inaugural-selection/saumur-champigny-le-bourg-2010-clos-rougeard-6-bt-2" TargetMode="External"/><Relationship Id="rId1324" Type="http://schemas.openxmlformats.org/officeDocument/2006/relationships/hyperlink" Target="https://sothebys-md.brightspotcdn.com/01/de/8c1bf07f4c7793f1b5e4cfe4ee2b/l23702-l041906-01.jpg" TargetMode="External"/><Relationship Id="rId1531" Type="http://schemas.openxmlformats.org/officeDocument/2006/relationships/hyperlink" Target="https://www.sothebys.com/en/buy/auction/2023/the-cellar-of-lewis-chester-the-inaugural-selection/chateau-montelena-chardonnay-2011-6-mag" TargetMode="External"/><Relationship Id="rId30" Type="http://schemas.openxmlformats.org/officeDocument/2006/relationships/hyperlink" Target="https://sothebys-md.brightspotcdn.com/03/7f/2546f1404e0cae37bc2ad426a074/l23702-l035186-01.jpg" TargetMode="External"/><Relationship Id="rId126" Type="http://schemas.openxmlformats.org/officeDocument/2006/relationships/hyperlink" Target="https://sothebys-md.brightspotcdn.com/13/c0/951621e3447fb1132f02e6ba75eb/l23702-l035371-01.jpg" TargetMode="External"/><Relationship Id="rId333" Type="http://schemas.openxmlformats.org/officeDocument/2006/relationships/hyperlink" Target="https://www.sothebys.com/en/buy/auction/2023/the-cellar-of-lewis-chester-the-inaugural-selection/morey-st-denis-les-faconnieres-2018-lignier" TargetMode="External"/><Relationship Id="rId540" Type="http://schemas.openxmlformats.org/officeDocument/2006/relationships/hyperlink" Target="https://sothebys-md.brightspotcdn.com/a8/2d/2d68c59c47a19f0d42ecd61d4238/l23702-l035045-01.jpg" TargetMode="External"/><Relationship Id="rId778" Type="http://schemas.openxmlformats.org/officeDocument/2006/relationships/hyperlink" Target="https://sothebys-md.brightspotcdn.com/7b/be/ccda106b45e1b4a72fd590130089/l23702-l041796-01.jpg" TargetMode="External"/><Relationship Id="rId985" Type="http://schemas.openxmlformats.org/officeDocument/2006/relationships/hyperlink" Target="https://www.sothebys.com/en/buy/auction/2023/the-cellar-of-lewis-chester-the-inaugural-selection/hermitage-blanc-2009-jean-louis-chave-6-bt-3" TargetMode="External"/><Relationship Id="rId1170" Type="http://schemas.openxmlformats.org/officeDocument/2006/relationships/hyperlink" Target="https://sothebys-md.brightspotcdn.com/9f/f2/af07cb6749f09fc86f42dd9f73ba/l23702-l042942-01.jpg" TargetMode="External"/><Relationship Id="rId638" Type="http://schemas.openxmlformats.org/officeDocument/2006/relationships/hyperlink" Target="https://sothebys-md.brightspotcdn.com/ae/a9/c37f67784307855946f29e4c531a/l23702-l041947-01.jpg" TargetMode="External"/><Relationship Id="rId845" Type="http://schemas.openxmlformats.org/officeDocument/2006/relationships/hyperlink" Target="https://www.sothebys.com/en/buy/auction/2023/the-cellar-of-lewis-chester-the-inaugural-selection/chateau-leoville-las-cases-1986-12-bt-2" TargetMode="External"/><Relationship Id="rId1030" Type="http://schemas.openxmlformats.org/officeDocument/2006/relationships/hyperlink" Target="https://sothebys-md.brightspotcdn.com/a1/42/c7fd24224158a64259997c4af9d3/l23702-l042787-01.jpg" TargetMode="External"/><Relationship Id="rId1268" Type="http://schemas.openxmlformats.org/officeDocument/2006/relationships/hyperlink" Target="https://sothebys-md.brightspotcdn.com/da/2c/d6dd2e704e18abc1945bb24d5924/l23702-l042759-01.jpg" TargetMode="External"/><Relationship Id="rId1475" Type="http://schemas.openxmlformats.org/officeDocument/2006/relationships/hyperlink" Target="https://www.sothebys.com/en/buy/auction/2023/the-cellar-of-lewis-chester-the-inaugural-selection/graacher-himmelreich-pinot-noir-2015-markus-2" TargetMode="External"/><Relationship Id="rId277" Type="http://schemas.openxmlformats.org/officeDocument/2006/relationships/hyperlink" Target="https://www.sothebys.com/en/buy/auction/2023/the-cellar-of-lewis-chester-the-inaugural-selection/vosne-romanee-aux-brulees-2013-domaine-deugenie-3" TargetMode="External"/><Relationship Id="rId400" Type="http://schemas.openxmlformats.org/officeDocument/2006/relationships/hyperlink" Target="https://sothebys-md.brightspotcdn.com/7f/7c/034356e242438fdc48cdd5cc1936/l23702-l035489-01.jpg" TargetMode="External"/><Relationship Id="rId484" Type="http://schemas.openxmlformats.org/officeDocument/2006/relationships/hyperlink" Target="https://sothebys-md.brightspotcdn.com/1a/eb/3bdfddc14dd2a8dd9a0cc1f111e5/l23702-l042867-01.jpg" TargetMode="External"/><Relationship Id="rId705" Type="http://schemas.openxmlformats.org/officeDocument/2006/relationships/hyperlink" Target="https://www.sothebys.com/en/buy/auction/2023/the-cellar-of-lewis-chester-the-inaugural-selection/pol-roger-cuvee-sir-winston-churchill-2008-6-bt" TargetMode="External"/><Relationship Id="rId1128" Type="http://schemas.openxmlformats.org/officeDocument/2006/relationships/hyperlink" Target="https://sothebys-md.brightspotcdn.com/48/12/43af15704fe7b19db7fa99ea1cea/l23702-l042857-01.jpg" TargetMode="External"/><Relationship Id="rId1335" Type="http://schemas.openxmlformats.org/officeDocument/2006/relationships/hyperlink" Target="https://www.sothebys.com/en/buy/auction/2023/the-cellar-of-lewis-chester-the-inaugural-selection/barbaresco-riserva-asili-2011-bruno-giacosa-3-mag" TargetMode="External"/><Relationship Id="rId1542" Type="http://schemas.openxmlformats.org/officeDocument/2006/relationships/hyperlink" Target="https://sothebys-md.brightspotcdn.com/9e/8b/c8db0d6046e4a9ca74c11467bba6/l23702-l042979-01.jpg" TargetMode="External"/><Relationship Id="rId137" Type="http://schemas.openxmlformats.org/officeDocument/2006/relationships/hyperlink" Target="https://www.sothebys.com/en/buy/auction/2023/the-cellar-of-lewis-chester-the-inaugural-selection/clos-de-tart-2012-mommessin-6-mag" TargetMode="External"/><Relationship Id="rId344" Type="http://schemas.openxmlformats.org/officeDocument/2006/relationships/hyperlink" Target="https://sothebys-md.brightspotcdn.com/46/45/4c744e73404da98e304f568f873d/l23702-l042906-01.jpg" TargetMode="External"/><Relationship Id="rId691" Type="http://schemas.openxmlformats.org/officeDocument/2006/relationships/hyperlink" Target="https://www.sothebys.com/en/buy/auction/2023/the-cellar-of-lewis-chester-the-inaugural-selection/jacques-selosse-brut-initial-blanc-de-blancs-nv-6" TargetMode="External"/><Relationship Id="rId789" Type="http://schemas.openxmlformats.org/officeDocument/2006/relationships/hyperlink" Target="https://www.sothebys.com/en/buy/auction/2023/the-cellar-of-lewis-chester-the-inaugural-selection/taittinger-comtes-de-champagne-blanc-de-blancs-9" TargetMode="External"/><Relationship Id="rId912" Type="http://schemas.openxmlformats.org/officeDocument/2006/relationships/hyperlink" Target="https://sothebys-md.brightspotcdn.com/eb/22/a09f274f4c2e9565bbdfadb14348/l23702-l035283-01.jpg" TargetMode="External"/><Relationship Id="rId996" Type="http://schemas.openxmlformats.org/officeDocument/2006/relationships/hyperlink" Target="https://sothebys-md.brightspotcdn.com/71/7d/9d3b771144f0838058e986d39579/l23702-l042794-01.jpg" TargetMode="External"/><Relationship Id="rId41" Type="http://schemas.openxmlformats.org/officeDocument/2006/relationships/hyperlink" Target="https://www.sothebys.com/en/buy/auction/2023/the-cellar-of-lewis-chester-the-inaugural-selection/musigny-cuvee-vieilles-vignes-2014-comte-georges" TargetMode="External"/><Relationship Id="rId551" Type="http://schemas.openxmlformats.org/officeDocument/2006/relationships/hyperlink" Target="https://www.sothebys.com/en/buy/auction/2023/the-cellar-of-lewis-chester-the-inaugural-selection/krug-grande-cuvee-160eme-edition-nv-3-bt" TargetMode="External"/><Relationship Id="rId649" Type="http://schemas.openxmlformats.org/officeDocument/2006/relationships/hyperlink" Target="https://www.sothebys.com/en/buy/auction/2023/the-cellar-of-lewis-chester-the-inaugural-selection/dom-perignon-2005-1-dm" TargetMode="External"/><Relationship Id="rId856" Type="http://schemas.openxmlformats.org/officeDocument/2006/relationships/hyperlink" Target="https://sothebys-md.brightspotcdn.com/2d/1f/57b53ebd4f709e47a9f9296d29d4/l23702-l035241-01.jpg" TargetMode="External"/><Relationship Id="rId1181" Type="http://schemas.openxmlformats.org/officeDocument/2006/relationships/hyperlink" Target="https://www.sothebys.com/en/buy/auction/2023/the-cellar-of-lewis-chester-the-inaugural-selection/riesling-clos-ste-hune-2011-f-e-trimbach-6-bt-2" TargetMode="External"/><Relationship Id="rId1279" Type="http://schemas.openxmlformats.org/officeDocument/2006/relationships/hyperlink" Target="https://www.sothebys.com/en/buy/auction/2023/the-cellar-of-lewis-chester-the-inaugural-selection/barolo-brunate-2013-g-rinaldi-6-bt" TargetMode="External"/><Relationship Id="rId1402" Type="http://schemas.openxmlformats.org/officeDocument/2006/relationships/hyperlink" Target="https://sothebys-md.brightspotcdn.com/be/ec/000418ad40a09667c3f216bbd6ab/l23702-l042703-01.jpg" TargetMode="External"/><Relationship Id="rId1486" Type="http://schemas.openxmlformats.org/officeDocument/2006/relationships/hyperlink" Target="https://sothebys-md.brightspotcdn.com/e6/f9/9b48344d46089e46a83ba73d5342/l23702-l035483-01.jpg" TargetMode="External"/><Relationship Id="rId190" Type="http://schemas.openxmlformats.org/officeDocument/2006/relationships/hyperlink" Target="https://sothebys-md.brightspotcdn.com/f2/f2/0a60b2264d0095de27a04f3f15a3/l23702-l035053-01.jpg" TargetMode="External"/><Relationship Id="rId204" Type="http://schemas.openxmlformats.org/officeDocument/2006/relationships/hyperlink" Target="https://sothebys-md.brightspotcdn.com/1e/cb/f7720ccf44078557a8cb3a9c4e09/l23702-l035121-01.jpg" TargetMode="External"/><Relationship Id="rId288" Type="http://schemas.openxmlformats.org/officeDocument/2006/relationships/hyperlink" Target="https://sothebys-md.brightspotcdn.com/45/97/4a27afb44474beb5355344fd29dd/l23702-l041889-01.jpg" TargetMode="External"/><Relationship Id="rId411" Type="http://schemas.openxmlformats.org/officeDocument/2006/relationships/hyperlink" Target="https://www.sothebys.com/en/buy/auction/2023/the-cellar-of-lewis-chester-the-inaugural-selection/chablis-montee-de-tonnerre-2008-domaine-raveneau-5" TargetMode="External"/><Relationship Id="rId509" Type="http://schemas.openxmlformats.org/officeDocument/2006/relationships/hyperlink" Target="https://www.sothebys.com/en/buy/auction/2023/the-cellar-of-lewis-chester-the-inaugural-selection/krug-clos-du-mesnil-2002-3-bt-4" TargetMode="External"/><Relationship Id="rId1041" Type="http://schemas.openxmlformats.org/officeDocument/2006/relationships/hyperlink" Target="https://www.sothebys.com/en/buy/auction/2023/the-cellar-of-lewis-chester-the-inaugural-selection/cornas-2015-auguste-clape-12-bt" TargetMode="External"/><Relationship Id="rId1139" Type="http://schemas.openxmlformats.org/officeDocument/2006/relationships/hyperlink" Target="https://www.sothebys.com/en/buy/auction/2023/the-cellar-of-lewis-chester-the-inaugural-selection/saumur-champigny-rouge-2010-clos-rougeard-6-bt" TargetMode="External"/><Relationship Id="rId1346" Type="http://schemas.openxmlformats.org/officeDocument/2006/relationships/hyperlink" Target="https://sothebys-md.brightspotcdn.com/06/01/e4a8abdb42a0bd6330b665ea67e5/l23702-l035210-01.jpg" TargetMode="External"/><Relationship Id="rId495" Type="http://schemas.openxmlformats.org/officeDocument/2006/relationships/hyperlink" Target="https://www.sothebys.com/en/buy/auction/2023/the-cellar-of-lewis-chester-the-inaugural-selection/saint-aubin-hommage-a-marguerite-2018-pierre-yves" TargetMode="External"/><Relationship Id="rId716" Type="http://schemas.openxmlformats.org/officeDocument/2006/relationships/hyperlink" Target="https://sothebys-md.brightspotcdn.com/d1/e7/1033834143229c087f7cdc693f3f/l23702-l031782-01.jpg" TargetMode="External"/><Relationship Id="rId923" Type="http://schemas.openxmlformats.org/officeDocument/2006/relationships/hyperlink" Target="https://www.sothebys.com/en/buy/auction/2023/the-cellar-of-lewis-chester-the-inaugural-selection/le-petit-cheval-blanc-2014-3-bt" TargetMode="External"/><Relationship Id="rId52" Type="http://schemas.openxmlformats.org/officeDocument/2006/relationships/hyperlink" Target="https://sothebys-md.brightspotcdn.com/60/60/a30ea253455c80524a23563289e4/l23702-l042763-01.jpg" TargetMode="External"/><Relationship Id="rId148" Type="http://schemas.openxmlformats.org/officeDocument/2006/relationships/hyperlink" Target="https://sothebys-md.brightspotcdn.com/cc/db/8776f8624626a827d5632989a5f0/l23702-l042882-01.jpg" TargetMode="External"/><Relationship Id="rId355" Type="http://schemas.openxmlformats.org/officeDocument/2006/relationships/hyperlink" Target="https://www.sothebys.com/en/buy/auction/2023/the-cellar-of-lewis-chester-the-inaugural-selection/mazis-chambertin-2019-faiveley-6-bt" TargetMode="External"/><Relationship Id="rId562" Type="http://schemas.openxmlformats.org/officeDocument/2006/relationships/hyperlink" Target="https://sothebys-md.brightspotcdn.com/5e/dd/d3c428f9436184a02d31ad0034e7/l23702-l035345-01.jpg" TargetMode="External"/><Relationship Id="rId1192" Type="http://schemas.openxmlformats.org/officeDocument/2006/relationships/hyperlink" Target="https://sothebys-md.brightspotcdn.com/e5/90/37e328d94ece9b4ca198e21a7c1b/l23702-l042765-01.jpg" TargetMode="External"/><Relationship Id="rId1206" Type="http://schemas.openxmlformats.org/officeDocument/2006/relationships/hyperlink" Target="https://sothebys-md.brightspotcdn.com/33/cd/e41af7554ecf9960ca77077b4699/l23702-l035073-01.jpg" TargetMode="External"/><Relationship Id="rId1413" Type="http://schemas.openxmlformats.org/officeDocument/2006/relationships/hyperlink" Target="https://www.sothebys.com/en/buy/auction/2023/the-cellar-of-lewis-chester-the-inaugural-selection/barolo-ester-canale-rosso-vigna-rionda-2011-2" TargetMode="External"/><Relationship Id="rId215" Type="http://schemas.openxmlformats.org/officeDocument/2006/relationships/hyperlink" Target="https://www.sothebys.com/en/buy/auction/2023/the-cellar-of-lewis-chester-the-inaugural-selection/clos-vougeot-le-grand-maupertui-2017-anne-gros-12-2" TargetMode="External"/><Relationship Id="rId422" Type="http://schemas.openxmlformats.org/officeDocument/2006/relationships/hyperlink" Target="https://sothebys-md.brightspotcdn.com/e0/ed/6668805e4423bde87f124112fc5b/l23702-l041792-01.jpg" TargetMode="External"/><Relationship Id="rId867" Type="http://schemas.openxmlformats.org/officeDocument/2006/relationships/hyperlink" Target="https://www.sothebys.com/en/buy/auction/2023/the-cellar-of-lewis-chester-the-inaugural-selection/le-pin-2014-1-dm" TargetMode="External"/><Relationship Id="rId1052" Type="http://schemas.openxmlformats.org/officeDocument/2006/relationships/hyperlink" Target="https://sothebys-md.brightspotcdn.com/26/cf/382e2daf4570b976b96ea1895254/l23702-l042894-01.jpg" TargetMode="External"/><Relationship Id="rId1497" Type="http://schemas.openxmlformats.org/officeDocument/2006/relationships/hyperlink" Target="https://www.sothebys.com/en/buy/auction/2023/the-cellar-of-lewis-chester-the-inaugural-selection/gantenbein-pinot-noir-2016-3-mag" TargetMode="External"/><Relationship Id="rId299" Type="http://schemas.openxmlformats.org/officeDocument/2006/relationships/hyperlink" Target="https://www.sothebys.com/en/buy/auction/2023/the-cellar-of-lewis-chester-the-inaugural-selection/chambolle-musigny-les-charmes-2014-ghislaine" TargetMode="External"/><Relationship Id="rId727" Type="http://schemas.openxmlformats.org/officeDocument/2006/relationships/hyperlink" Target="https://www.sothebys.com/en/buy/auction/2023/the-cellar-of-lewis-chester-the-inaugural-selection/philipponnat-clos-des-goisses-2008-3-mag-2" TargetMode="External"/><Relationship Id="rId934" Type="http://schemas.openxmlformats.org/officeDocument/2006/relationships/hyperlink" Target="https://sothebys-md.brightspotcdn.com/c9/87/74917f494d7fa06e7b656d1b0485/l23702-l042674-01.jpg" TargetMode="External"/><Relationship Id="rId1357" Type="http://schemas.openxmlformats.org/officeDocument/2006/relationships/hyperlink" Target="https://www.sothebys.com/en/buy/auction/2023/the-cellar-of-lewis-chester-the-inaugural-selection/barolo-cerretta-2015-giacomo-conterno-1-dm" TargetMode="External"/><Relationship Id="rId63" Type="http://schemas.openxmlformats.org/officeDocument/2006/relationships/hyperlink" Target="https://www.sothebys.com/en/buy/auction/2023/the-cellar-of-lewis-chester-the-inaugural-selection/latricieres-chambertin-2010-domaine-arnoux-lachaux-2" TargetMode="External"/><Relationship Id="rId159" Type="http://schemas.openxmlformats.org/officeDocument/2006/relationships/hyperlink" Target="https://www.sothebys.com/en/buy/auction/2023/the-cellar-of-lewis-chester-the-inaugural-selection/vosne-romanee-2018-sylvain-cathiard-6-bt" TargetMode="External"/><Relationship Id="rId366" Type="http://schemas.openxmlformats.org/officeDocument/2006/relationships/hyperlink" Target="https://sothebys-md.brightspotcdn.com/4f/e2/22b2ec434e91916ad6e0933edbda/l23702-l041814-01.jpg" TargetMode="External"/><Relationship Id="rId573" Type="http://schemas.openxmlformats.org/officeDocument/2006/relationships/hyperlink" Target="https://www.sothebys.com/en/buy/auction/2023/the-cellar-of-lewis-chester-the-inaugural-selection/krug-grand-cuvee-vertical-edition-nv-161-162-163" TargetMode="External"/><Relationship Id="rId780" Type="http://schemas.openxmlformats.org/officeDocument/2006/relationships/hyperlink" Target="https://sothebys-md.brightspotcdn.com/f7/87/4bbd568c47e5afc6e103ecff3d20/l23702-l041796-01.jpg" TargetMode="External"/><Relationship Id="rId1217" Type="http://schemas.openxmlformats.org/officeDocument/2006/relationships/hyperlink" Target="https://www.sothebys.com/en/buy/auction/2023/the-cellar-of-lewis-chester-the-inaugural-selection/brunello-di-montalcino-riserva-2010-san-polino-6" TargetMode="External"/><Relationship Id="rId1424" Type="http://schemas.openxmlformats.org/officeDocument/2006/relationships/hyperlink" Target="https://sothebys-md.brightspotcdn.com/87/97/a6a738c74fd8ab843863bd91c4ee/l23702-l041911-01.jpg" TargetMode="External"/><Relationship Id="rId226" Type="http://schemas.openxmlformats.org/officeDocument/2006/relationships/hyperlink" Target="https://sothebys-md.brightspotcdn.com/06/7e/3039682e4c73b697404954094445/l23702-l035278-01.jpg" TargetMode="External"/><Relationship Id="rId433" Type="http://schemas.openxmlformats.org/officeDocument/2006/relationships/hyperlink" Target="https://www.sothebys.com/en/buy/auction/2023/the-cellar-of-lewis-chester-the-inaugural-selection/chablis-les-clos-2010-vincent-dauvissat-12-bt" TargetMode="External"/><Relationship Id="rId878" Type="http://schemas.openxmlformats.org/officeDocument/2006/relationships/hyperlink" Target="https://sothebys-md.brightspotcdn.com/63/82/e3da5c62420180a5776b17e190d7/l23702-l035498-01.jpg" TargetMode="External"/><Relationship Id="rId1063" Type="http://schemas.openxmlformats.org/officeDocument/2006/relationships/hyperlink" Target="https://www.sothebys.com/en/buy/auction/2023/the-cellar-of-lewis-chester-the-inaugural-selection/chateauneuf-du-pape-rouge-reserve-des-celestins-2" TargetMode="External"/><Relationship Id="rId1270" Type="http://schemas.openxmlformats.org/officeDocument/2006/relationships/hyperlink" Target="https://sothebys-md.brightspotcdn.com/ba/12/95cf235a4d19a925eff16e6bac0d/l23702-l031757-01.jpg" TargetMode="External"/><Relationship Id="rId640" Type="http://schemas.openxmlformats.org/officeDocument/2006/relationships/hyperlink" Target="https://sothebys-md.brightspotcdn.com/dc/08/70fa4c1a4f948aebe7e1174d8176/l23702-l041947-01.jpg" TargetMode="External"/><Relationship Id="rId738" Type="http://schemas.openxmlformats.org/officeDocument/2006/relationships/hyperlink" Target="https://sothebys-md.brightspotcdn.com/1a/04/8f82db31499f8847000e1f8dd010/l23702-l041941-01.jpg" TargetMode="External"/><Relationship Id="rId945" Type="http://schemas.openxmlformats.org/officeDocument/2006/relationships/hyperlink" Target="https://www.sothebys.com/en/buy/auction/2023/the-cellar-of-lewis-chester-the-inaugural-selection/chateauneuf-du-pape-cuvee-reservee-2005-chateau" TargetMode="External"/><Relationship Id="rId1368" Type="http://schemas.openxmlformats.org/officeDocument/2006/relationships/hyperlink" Target="https://sothebys-md.brightspotcdn.com/1d/fb/7812c4b140329bdaa11d1eaa4165/l23702-l035077-01.jpg" TargetMode="External"/><Relationship Id="rId74" Type="http://schemas.openxmlformats.org/officeDocument/2006/relationships/hyperlink" Target="https://sothebys-md.brightspotcdn.com/00/62/65fbd8a74809af0c9edc0c272370/l23702-l042953-01.jpg" TargetMode="External"/><Relationship Id="rId377" Type="http://schemas.openxmlformats.org/officeDocument/2006/relationships/hyperlink" Target="https://www.sothebys.com/en/buy/auction/2023/the-cellar-of-lewis-chester-the-inaugural-selection/mazis-chambertin-2015-dupont-tisserandot-6-bt" TargetMode="External"/><Relationship Id="rId500" Type="http://schemas.openxmlformats.org/officeDocument/2006/relationships/hyperlink" Target="https://sothebys-md.brightspotcdn.com/f7/09/75f615954733b626505123bc407b/l23702-l035320-01.jpg" TargetMode="External"/><Relationship Id="rId584" Type="http://schemas.openxmlformats.org/officeDocument/2006/relationships/hyperlink" Target="https://sothebys-md.brightspotcdn.com/19/ac/5e75247844db86502657e4c3363b/l23702-l035417-01.jpg" TargetMode="External"/><Relationship Id="rId805" Type="http://schemas.openxmlformats.org/officeDocument/2006/relationships/hyperlink" Target="https://www.sothebys.com/en/buy/auction/2023/the-cellar-of-lewis-chester-the-inaugural-selection/veuve-clicquot-la-grande-dame-2008-6-bt-2" TargetMode="External"/><Relationship Id="rId1130" Type="http://schemas.openxmlformats.org/officeDocument/2006/relationships/hyperlink" Target="https://sothebys-md.brightspotcdn.com/a3/2f/fa84a71941dc965a32b540f84e98/l23702-l031754-01.jpg" TargetMode="External"/><Relationship Id="rId1228" Type="http://schemas.openxmlformats.org/officeDocument/2006/relationships/hyperlink" Target="https://sothebys-md.brightspotcdn.com/d5/7c/b0ec13cc4f4cad1a8c600fe0d0a3/l23702-l042961-01.jpg" TargetMode="External"/><Relationship Id="rId1435" Type="http://schemas.openxmlformats.org/officeDocument/2006/relationships/hyperlink" Target="https://www.sothebys.com/en/buy/auction/2023/the-cellar-of-lewis-chester-the-inaugural-selection/sori-san-lorenzo-2011-gaja-12-bt" TargetMode="External"/><Relationship Id="rId5" Type="http://schemas.openxmlformats.org/officeDocument/2006/relationships/hyperlink" Target="https://www.sothebys.com/en/buy/auction/2023/the-cellar-of-lewis-chester-the-inaugural-selection/gevrey-chambertin-les-cazetiers-2014-domaine" TargetMode="External"/><Relationship Id="rId237" Type="http://schemas.openxmlformats.org/officeDocument/2006/relationships/hyperlink" Target="https://www.sothebys.com/en/buy/auction/2023/the-cellar-of-lewis-chester-the-inaugural-selection/echezeaux-2015-francois-lamarche-1-dm" TargetMode="External"/><Relationship Id="rId791" Type="http://schemas.openxmlformats.org/officeDocument/2006/relationships/hyperlink" Target="https://www.sothebys.com/en/buy/auction/2023/the-cellar-of-lewis-chester-the-inaugural-selection/taittinger-comtes-de-champagne-blanc-de-blancs-10" TargetMode="External"/><Relationship Id="rId889" Type="http://schemas.openxmlformats.org/officeDocument/2006/relationships/hyperlink" Target="https://www.sothebys.com/en/buy/auction/2023/the-cellar-of-lewis-chester-the-inaugural-selection/vieux-chateau-certan-2014-6-mag" TargetMode="External"/><Relationship Id="rId1074" Type="http://schemas.openxmlformats.org/officeDocument/2006/relationships/hyperlink" Target="https://sothebys-md.brightspotcdn.com/5b/82/9ed85e044caa98f7c422e49fb2a7/l23702-l042930-01.jpg" TargetMode="External"/><Relationship Id="rId444" Type="http://schemas.openxmlformats.org/officeDocument/2006/relationships/hyperlink" Target="https://sothebys-md.brightspotcdn.com/4e/34/9cb100b64ee8b5a2c57b7232990c/l23702-l042755-01.jpg" TargetMode="External"/><Relationship Id="rId651" Type="http://schemas.openxmlformats.org/officeDocument/2006/relationships/hyperlink" Target="https://www.sothebys.com/en/buy/auction/2023/the-cellar-of-lewis-chester-the-inaugural-selection/dom-perignon-2005-1-dm-2" TargetMode="External"/><Relationship Id="rId749" Type="http://schemas.openxmlformats.org/officeDocument/2006/relationships/hyperlink" Target="https://www.sothebys.com/en/buy/auction/2023/the-cellar-of-lewis-chester-the-inaugural-selection/dom-ruinart-blanc-de-blancs-2002-3-mag-2" TargetMode="External"/><Relationship Id="rId1281" Type="http://schemas.openxmlformats.org/officeDocument/2006/relationships/hyperlink" Target="https://www.sothebys.com/en/buy/auction/2023/the-cellar-of-lewis-chester-the-inaugural-selection/barolo-brunate-2013-g-rinaldi-12-bt" TargetMode="External"/><Relationship Id="rId1379" Type="http://schemas.openxmlformats.org/officeDocument/2006/relationships/hyperlink" Target="https://www.sothebys.com/en/buy/auction/2023/the-cellar-of-lewis-chester-the-inaugural-selection/barolo-otin-fiorin-pie-rupestris-2011-cappellano-6-2" TargetMode="External"/><Relationship Id="rId1502" Type="http://schemas.openxmlformats.org/officeDocument/2006/relationships/hyperlink" Target="https://sothebys-md.brightspotcdn.com/56/02/6c445b8b48ad940fea5cb0a7ab7b/l23702-l035060-01.jpg" TargetMode="External"/><Relationship Id="rId290" Type="http://schemas.openxmlformats.org/officeDocument/2006/relationships/hyperlink" Target="https://sothebys-md.brightspotcdn.com/30/de/eaee8ff242d8ad7ac6a1651b7c9c/l23702-l035435-01.jpg" TargetMode="External"/><Relationship Id="rId304" Type="http://schemas.openxmlformats.org/officeDocument/2006/relationships/hyperlink" Target="https://sothebys-md.brightspotcdn.com/f4/10/29a261894fc9a0e75879abd22714/l23702-l042897-01.jpg" TargetMode="External"/><Relationship Id="rId388" Type="http://schemas.openxmlformats.org/officeDocument/2006/relationships/hyperlink" Target="https://sothebys-md.brightspotcdn.com/86/37/dd3ee63e4b9d92c0d4d838fbaca4/l23702-l035244-01.jpg" TargetMode="External"/><Relationship Id="rId511" Type="http://schemas.openxmlformats.org/officeDocument/2006/relationships/hyperlink" Target="https://www.sothebys.com/en/buy/auction/2023/the-cellar-of-lewis-chester-the-inaugural-selection/krug-collection-1988-3-bt" TargetMode="External"/><Relationship Id="rId609" Type="http://schemas.openxmlformats.org/officeDocument/2006/relationships/hyperlink" Target="https://www.sothebys.com/en/buy/auction/2023/the-cellar-of-lewis-chester-the-inaugural-selection/dom-perignon-p3-1993-1-bt-2" TargetMode="External"/><Relationship Id="rId956" Type="http://schemas.openxmlformats.org/officeDocument/2006/relationships/hyperlink" Target="https://sothebys-md.brightspotcdn.com/ef/7d/b04d0aad4f0c9b2bd5e304e7fd12/l23702-l041835-01.jpg" TargetMode="External"/><Relationship Id="rId1141" Type="http://schemas.openxmlformats.org/officeDocument/2006/relationships/hyperlink" Target="https://www.sothebys.com/en/buy/auction/2023/the-cellar-of-lewis-chester-the-inaugural-selection/saumur-champigny-rouge-2011-clos-rougeard-3-bt" TargetMode="External"/><Relationship Id="rId1239" Type="http://schemas.openxmlformats.org/officeDocument/2006/relationships/hyperlink" Target="https://www.sothebys.com/en/buy/auction/2023/the-cellar-of-lewis-chester-the-inaugural-selection/barolo-2005-bartolo-mascarello-1-mag" TargetMode="External"/><Relationship Id="rId85" Type="http://schemas.openxmlformats.org/officeDocument/2006/relationships/hyperlink" Target="https://www.sothebys.com/en/buy/auction/2023/the-cellar-of-lewis-chester-the-inaugural-selection/clos-de-la-roche-2014-domaine-dujac-6-bt" TargetMode="External"/><Relationship Id="rId150" Type="http://schemas.openxmlformats.org/officeDocument/2006/relationships/hyperlink" Target="https://sothebys-md.brightspotcdn.com/11/3b/85b4cdad4ce59daf39fb8307d6fa/l23702-l042878-01.jpg" TargetMode="External"/><Relationship Id="rId595" Type="http://schemas.openxmlformats.org/officeDocument/2006/relationships/hyperlink" Target="https://www.sothebys.com/en/buy/auction/2023/the-cellar-of-lewis-chester-the-inaugural-selection/dom-perignon-p3-1990-1-bt" TargetMode="External"/><Relationship Id="rId816" Type="http://schemas.openxmlformats.org/officeDocument/2006/relationships/hyperlink" Target="https://sothebys-md.brightspotcdn.com/31/27/320ac3cd4634891fb7c8912cab81/l23702-l042662-01.jpg" TargetMode="External"/><Relationship Id="rId1001" Type="http://schemas.openxmlformats.org/officeDocument/2006/relationships/hyperlink" Target="https://www.sothebys.com/en/buy/auction/2023/the-cellar-of-lewis-chester-the-inaugural-selection/hermitage-blanc-2018-jean-louis-chave-6-bt-2" TargetMode="External"/><Relationship Id="rId1446" Type="http://schemas.openxmlformats.org/officeDocument/2006/relationships/hyperlink" Target="https://sothebys-md.brightspotcdn.com/2b/68/c5e5134446f7a17af9e1bab878c7/l23702-l041951-01.jpg" TargetMode="External"/><Relationship Id="rId248" Type="http://schemas.openxmlformats.org/officeDocument/2006/relationships/hyperlink" Target="https://sothebys-md.brightspotcdn.com/e7/e2/aaf6d6f0458d8c36e81abcf46a7f/l23702-l035233-01.jpg" TargetMode="External"/><Relationship Id="rId455" Type="http://schemas.openxmlformats.org/officeDocument/2006/relationships/hyperlink" Target="https://www.sothebys.com/en/buy/auction/2023/the-cellar-of-lewis-chester-the-inaugural-selection/chablis-preuses-2018-jean-paul-et-benoit-droin-6" TargetMode="External"/><Relationship Id="rId662" Type="http://schemas.openxmlformats.org/officeDocument/2006/relationships/hyperlink" Target="https://sothebys-md.brightspotcdn.com/e8/86/9a80762d49ecb668739a980085dd/l23702-l035163-01.jpg" TargetMode="External"/><Relationship Id="rId1085" Type="http://schemas.openxmlformats.org/officeDocument/2006/relationships/hyperlink" Target="https://www.sothebys.com/en/buy/auction/2023/the-cellar-of-lewis-chester-the-inaugural-selection/chateauneuf-du-pape-cuvee-marie-beurrier-2010" TargetMode="External"/><Relationship Id="rId1292" Type="http://schemas.openxmlformats.org/officeDocument/2006/relationships/hyperlink" Target="https://sothebys-md.brightspotcdn.com/88/fc/10ddd4924e01bfd1be0089bbdc86/l23702-l041797-01.jpg" TargetMode="External"/><Relationship Id="rId1306" Type="http://schemas.openxmlformats.org/officeDocument/2006/relationships/hyperlink" Target="https://sothebys-md.brightspotcdn.com/0d/e5/4780c6aa425c845558d6c35c1726/l23702-l035076-01.jpg" TargetMode="External"/><Relationship Id="rId1513" Type="http://schemas.openxmlformats.org/officeDocument/2006/relationships/hyperlink" Target="https://www.sothebys.com/en/buy/auction/2023/the-cellar-of-lewis-chester-the-inaugural-selection/ridge-monte-bello-2009-ridge-6-bt" TargetMode="External"/><Relationship Id="rId12" Type="http://schemas.openxmlformats.org/officeDocument/2006/relationships/hyperlink" Target="https://sothebys-md.brightspotcdn.com/2f/f5/6b79bb4943c7bbf6d2490d0c3daf/l23702-l035133-01.jpg" TargetMode="External"/><Relationship Id="rId108" Type="http://schemas.openxmlformats.org/officeDocument/2006/relationships/hyperlink" Target="https://sothebys-md.brightspotcdn.com/c3/d3/6db964784c2cba39d882cea821d1/l23702-l031788-01.jpg" TargetMode="External"/><Relationship Id="rId315" Type="http://schemas.openxmlformats.org/officeDocument/2006/relationships/hyperlink" Target="https://www.sothebys.com/en/buy/auction/2023/the-cellar-of-lewis-chester-the-inaugural-selection/clos-de-vougeot-2017-jean-grivot-6-bt" TargetMode="External"/><Relationship Id="rId522" Type="http://schemas.openxmlformats.org/officeDocument/2006/relationships/hyperlink" Target="https://sothebys-md.brightspotcdn.com/fb/c1/7cc188474d80a020cf0ad6446078/l23702-l035398-01.jpg" TargetMode="External"/><Relationship Id="rId967" Type="http://schemas.openxmlformats.org/officeDocument/2006/relationships/hyperlink" Target="https://www.sothebys.com/en/buy/auction/2023/the-cellar-of-lewis-chester-the-inaugural-selection/hermitage-rouge-2014-jean-louis-chave-6-bt" TargetMode="External"/><Relationship Id="rId1152" Type="http://schemas.openxmlformats.org/officeDocument/2006/relationships/hyperlink" Target="https://sothebys-md.brightspotcdn.com/94/3d/1d73f85a4f289eca9d7f949b2a30/l23702-l042805-01.jpg" TargetMode="External"/><Relationship Id="rId96" Type="http://schemas.openxmlformats.org/officeDocument/2006/relationships/hyperlink" Target="https://sothebys-md.brightspotcdn.com/4b/84/5f4dd2a244808d06e44b523978fb/l23702-l041820-01.jpg" TargetMode="External"/><Relationship Id="rId161" Type="http://schemas.openxmlformats.org/officeDocument/2006/relationships/hyperlink" Target="https://www.sothebys.com/en/buy/auction/2023/the-cellar-of-lewis-chester-the-inaugural-selection/vosne-romanee-2019-sylvain-cathiard-6-bt" TargetMode="External"/><Relationship Id="rId399" Type="http://schemas.openxmlformats.org/officeDocument/2006/relationships/hyperlink" Target="https://www.sothebys.com/en/buy/auction/2023/the-cellar-of-lewis-chester-the-inaugural-selection/chablis-butteaux-2008-domaine-raveneau-6-bt" TargetMode="External"/><Relationship Id="rId827" Type="http://schemas.openxmlformats.org/officeDocument/2006/relationships/hyperlink" Target="https://www.sothebys.com/en/buy/auction/2023/the-cellar-of-lewis-chester-the-inaugural-selection/vilmart-grand-cellier-dor-2006-2-mag" TargetMode="External"/><Relationship Id="rId1012" Type="http://schemas.openxmlformats.org/officeDocument/2006/relationships/hyperlink" Target="https://sothebys-md.brightspotcdn.com/3c/eb/6753230b4d26871b5715c7cb66ee/l23702-l035484-01.jpg" TargetMode="External"/><Relationship Id="rId1457" Type="http://schemas.openxmlformats.org/officeDocument/2006/relationships/hyperlink" Target="https://www.sothebys.com/en/buy/auction/2023/the-cellar-of-lewis-chester-the-inaugural-selection/sori-tildin-2014-gaja-1-mag" TargetMode="External"/><Relationship Id="rId259" Type="http://schemas.openxmlformats.org/officeDocument/2006/relationships/hyperlink" Target="https://www.sothebys.com/en/buy/auction/2023/the-cellar-of-lewis-chester-the-inaugural-selection/vosne-romanee-les-beaux-monts-2017-georges-noellat" TargetMode="External"/><Relationship Id="rId466" Type="http://schemas.openxmlformats.org/officeDocument/2006/relationships/hyperlink" Target="https://sothebys-md.brightspotcdn.com/63/38/3ea372574e24b0561beff1c24916/l23702-l042904-01.jpg" TargetMode="External"/><Relationship Id="rId673" Type="http://schemas.openxmlformats.org/officeDocument/2006/relationships/hyperlink" Target="https://www.sothebys.com/en/buy/auction/2023/the-cellar-of-lewis-chester-the-inaugural-selection/dom-perignon-rose-2002-6-bt-2" TargetMode="External"/><Relationship Id="rId880" Type="http://schemas.openxmlformats.org/officeDocument/2006/relationships/hyperlink" Target="https://sothebys-md.brightspotcdn.com/28/97/7f0e317f49aabfcee3689d088149/l23702-l031801-01.jpg" TargetMode="External"/><Relationship Id="rId1096" Type="http://schemas.openxmlformats.org/officeDocument/2006/relationships/hyperlink" Target="https://sothebys-md.brightspotcdn.com/2e/75/b4d7582b417f8ad532949803fb0c/l23702-l035491-01.jpg" TargetMode="External"/><Relationship Id="rId1317" Type="http://schemas.openxmlformats.org/officeDocument/2006/relationships/hyperlink" Target="https://www.sothebys.com/en/buy/auction/2023/the-cellar-of-lewis-chester-the-inaugural-selection/barolo-riserva-falletto-vigna-le-rocche-2011-bruno-4" TargetMode="External"/><Relationship Id="rId1524" Type="http://schemas.openxmlformats.org/officeDocument/2006/relationships/hyperlink" Target="https://sothebys-md.brightspotcdn.com/91/c8/dd0c339a430eb323a3b1bb52a523/l23702-l031756-01.jpg" TargetMode="External"/><Relationship Id="rId23" Type="http://schemas.openxmlformats.org/officeDocument/2006/relationships/hyperlink" Target="https://www.sothebys.com/en/buy/auction/2023/the-cellar-of-lewis-chester-the-inaugural-selection/morey-st-denis-clos-de-la-bussiere-2015-domaine-2" TargetMode="External"/><Relationship Id="rId119" Type="http://schemas.openxmlformats.org/officeDocument/2006/relationships/hyperlink" Target="https://www.sothebys.com/en/buy/auction/2023/the-cellar-of-lewis-chester-the-inaugural-selection/clos-des-lambrays-2015-domaine-des-lambrays-6-bt" TargetMode="External"/><Relationship Id="rId326" Type="http://schemas.openxmlformats.org/officeDocument/2006/relationships/hyperlink" Target="https://sothebys-md.brightspotcdn.com/94/50/b86316904475bfe44c2d99934b77/l23702-l035457-01.jpg" TargetMode="External"/><Relationship Id="rId533" Type="http://schemas.openxmlformats.org/officeDocument/2006/relationships/hyperlink" Target="https://www.sothebys.com/en/buy/auction/2023/the-cellar-of-lewis-chester-the-inaugural-selection/krug-2002-6-bt" TargetMode="External"/><Relationship Id="rId978" Type="http://schemas.openxmlformats.org/officeDocument/2006/relationships/hyperlink" Target="https://sothebys-md.brightspotcdn.com/ca/12/0aa27b8841b69629fa13c8c14d8a/l23702-l035033-01.jpg" TargetMode="External"/><Relationship Id="rId1163" Type="http://schemas.openxmlformats.org/officeDocument/2006/relationships/hyperlink" Target="https://www.sothebys.com/en/buy/auction/2023/the-cellar-of-lewis-chester-the-inaugural-selection/riesling-clos-ste-hune-2008-f-e-trimbach-6-bt" TargetMode="External"/><Relationship Id="rId1370" Type="http://schemas.openxmlformats.org/officeDocument/2006/relationships/hyperlink" Target="https://sothebys-md.brightspotcdn.com/a0/e7/061d41ea466fb4f52d6f59085416/l23702-l035428-01.jpg" TargetMode="External"/><Relationship Id="rId740" Type="http://schemas.openxmlformats.org/officeDocument/2006/relationships/hyperlink" Target="https://sothebys-md.brightspotcdn.com/14/8c/8ae855734cc9b5b2ce1e4972c81f/l23702-l035145-01.jpg" TargetMode="External"/><Relationship Id="rId838" Type="http://schemas.openxmlformats.org/officeDocument/2006/relationships/hyperlink" Target="https://sothebys-md.brightspotcdn.com/fc/77/ffbfb3c642b79c59e18e59b93e0e/l23702-l042810-01.jpg" TargetMode="External"/><Relationship Id="rId1023" Type="http://schemas.openxmlformats.org/officeDocument/2006/relationships/hyperlink" Target="https://www.sothebys.com/en/buy/auction/2023/the-cellar-of-lewis-chester-the-inaugural-selection/cote-rotie-la-turque-2013-guigal-6-bt-2" TargetMode="External"/><Relationship Id="rId1468" Type="http://schemas.openxmlformats.org/officeDocument/2006/relationships/hyperlink" Target="https://sothebys-md.brightspotcdn.com/35/04/961f60344519a2be628dcf27c720/l23702-l035496-01.jpg" TargetMode="External"/><Relationship Id="rId172" Type="http://schemas.openxmlformats.org/officeDocument/2006/relationships/hyperlink" Target="https://sothebys-md.brightspotcdn.com/7d/57/4879f73e4ef79045ff73ee26ef29/l23702-l035147-01.jpg" TargetMode="External"/><Relationship Id="rId477" Type="http://schemas.openxmlformats.org/officeDocument/2006/relationships/hyperlink" Target="https://www.sothebys.com/en/buy/auction/2023/the-cellar-of-lewis-chester-the-inaugural-selection/puligny-montrachet-les-folatieres-2016-domaine-2" TargetMode="External"/><Relationship Id="rId600" Type="http://schemas.openxmlformats.org/officeDocument/2006/relationships/hyperlink" Target="https://sothebys-md.brightspotcdn.com/55/3b/7a01f0ce46c09f6e575b76ba3ddd/l23702-l035443-01.jpg" TargetMode="External"/><Relationship Id="rId684" Type="http://schemas.openxmlformats.org/officeDocument/2006/relationships/hyperlink" Target="https://sothebys-md.brightspotcdn.com/0d/e0/a8d3f3b044b18a582890db532b8c/l23702-l035433-01.jpg" TargetMode="External"/><Relationship Id="rId1230" Type="http://schemas.openxmlformats.org/officeDocument/2006/relationships/hyperlink" Target="https://sothebys-md.brightspotcdn.com/e2/dd/17ce5cbd4f6e9e3d9427eb640075/l23702-l035207-07.jpg" TargetMode="External"/><Relationship Id="rId1328" Type="http://schemas.openxmlformats.org/officeDocument/2006/relationships/hyperlink" Target="https://sothebys-md.brightspotcdn.com/73/fb/92ec1a6a4a23ac00849cafd2a282/l23702-l035487-01.jpg" TargetMode="External"/><Relationship Id="rId1535" Type="http://schemas.openxmlformats.org/officeDocument/2006/relationships/hyperlink" Target="https://www.sothebys.com/en/buy/auction/2023/the-cellar-of-lewis-chester-the-inaugural-selection/julius-riesling-eden-valley-2015-henschke-12-bt" TargetMode="External"/><Relationship Id="rId337" Type="http://schemas.openxmlformats.org/officeDocument/2006/relationships/hyperlink" Target="https://www.sothebys.com/en/buy/auction/2023/the-cellar-of-lewis-chester-the-inaugural-selection/chambertin-2013-rossignol-trapet-3-mag" TargetMode="External"/><Relationship Id="rId891" Type="http://schemas.openxmlformats.org/officeDocument/2006/relationships/hyperlink" Target="https://www.sothebys.com/en/buy/auction/2023/the-cellar-of-lewis-chester-the-inaugural-selection/vieux-chateau-certan-2015-6-mag" TargetMode="External"/><Relationship Id="rId905" Type="http://schemas.openxmlformats.org/officeDocument/2006/relationships/hyperlink" Target="https://www.sothebys.com/en/buy/auction/2023/the-cellar-of-lewis-chester-the-inaugural-selection/chateau-haut-brion-blanc-2014-1-dm" TargetMode="External"/><Relationship Id="rId989" Type="http://schemas.openxmlformats.org/officeDocument/2006/relationships/hyperlink" Target="https://www.sothebys.com/en/buy/auction/2023/the-cellar-of-lewis-chester-the-inaugural-selection/hermitage-blanc-2010-jean-louis-chave-6-bt" TargetMode="External"/><Relationship Id="rId34" Type="http://schemas.openxmlformats.org/officeDocument/2006/relationships/hyperlink" Target="https://sothebys-md.brightspotcdn.com/7f/fe/4cca71994a0da09b24edbffb3e5c/l23702-l035180-01.jpg" TargetMode="External"/><Relationship Id="rId544" Type="http://schemas.openxmlformats.org/officeDocument/2006/relationships/hyperlink" Target="https://sothebys-md.brightspotcdn.com/de/8c/79b9bb614e5690427197da985d0b/l23702-l042768-01.jpg" TargetMode="External"/><Relationship Id="rId751" Type="http://schemas.openxmlformats.org/officeDocument/2006/relationships/hyperlink" Target="https://www.sothebys.com/en/buy/auction/2023/the-cellar-of-lewis-chester-the-inaugural-selection/dom-ruinart-blanc-de-blancs-2002-3-mag-3" TargetMode="External"/><Relationship Id="rId849" Type="http://schemas.openxmlformats.org/officeDocument/2006/relationships/hyperlink" Target="https://www.sothebys.com/en/buy/auction/2023/the-cellar-of-lewis-chester-the-inaugural-selection/chateau-leoville-las-cases-1986-12-bt-4" TargetMode="External"/><Relationship Id="rId1174" Type="http://schemas.openxmlformats.org/officeDocument/2006/relationships/hyperlink" Target="https://sothebys-md.brightspotcdn.com/4d/cb/73e5d93e499b93aeb6510c950246/l23702-l042812-01.jpg" TargetMode="External"/><Relationship Id="rId1381" Type="http://schemas.openxmlformats.org/officeDocument/2006/relationships/hyperlink" Target="https://www.sothebys.com/en/buy/auction/2023/the-cellar-of-lewis-chester-the-inaugural-selection/barolo-otin-fiorin-pie-rupestris-2011-cappellano-2" TargetMode="External"/><Relationship Id="rId1479" Type="http://schemas.openxmlformats.org/officeDocument/2006/relationships/hyperlink" Target="https://www.sothebys.com/en/buy/auction/2023/the-cellar-of-lewis-chester-the-inaugural-selection/trarbacher-schlossberg-pinot-noir-2011-markus" TargetMode="External"/><Relationship Id="rId183" Type="http://schemas.openxmlformats.org/officeDocument/2006/relationships/hyperlink" Target="https://www.sothebys.com/en/buy/auction/2023/the-cellar-of-lewis-chester-the-inaugural-selection/chambertin-2013-domaine-perrot-minot-6-bt" TargetMode="External"/><Relationship Id="rId390" Type="http://schemas.openxmlformats.org/officeDocument/2006/relationships/hyperlink" Target="https://sothebys-md.brightspotcdn.com/4b/bd/4744b54347c38919de9a39191769/l23702-l041925-01.jpg" TargetMode="External"/><Relationship Id="rId404" Type="http://schemas.openxmlformats.org/officeDocument/2006/relationships/hyperlink" Target="https://sothebys-md.brightspotcdn.com/3c/53/c1073b9142d1814d3680a0632e79/l23702-l031796-01.jpg" TargetMode="External"/><Relationship Id="rId611" Type="http://schemas.openxmlformats.org/officeDocument/2006/relationships/hyperlink" Target="https://www.sothebys.com/en/buy/auction/2023/the-cellar-of-lewis-chester-the-inaugural-selection/dom-perignon-p3-1993-1-bt-3" TargetMode="External"/><Relationship Id="rId1034" Type="http://schemas.openxmlformats.org/officeDocument/2006/relationships/hyperlink" Target="https://sothebys-md.brightspotcdn.com/dd/bc/2f90dd1045f583273865414150df/l23702-l042890-01.jpg" TargetMode="External"/><Relationship Id="rId1241" Type="http://schemas.openxmlformats.org/officeDocument/2006/relationships/hyperlink" Target="https://www.sothebys.com/en/buy/auction/2023/the-cellar-of-lewis-chester-the-inaugural-selection/barolo-2006-bartolo-mascarello-1-mag" TargetMode="External"/><Relationship Id="rId1339" Type="http://schemas.openxmlformats.org/officeDocument/2006/relationships/hyperlink" Target="https://www.sothebys.com/en/buy/auction/2023/the-cellar-of-lewis-chester-the-inaugural-selection/barbaresco-riserva-asili-2014-bruno-giacosa-6-bt-2" TargetMode="External"/><Relationship Id="rId250" Type="http://schemas.openxmlformats.org/officeDocument/2006/relationships/hyperlink" Target="https://sothebys-md.brightspotcdn.com/68/fb/ddf569a04ac9b9a7329ee5b0edbe/l23702-l042865-01.jpg" TargetMode="External"/><Relationship Id="rId488" Type="http://schemas.openxmlformats.org/officeDocument/2006/relationships/hyperlink" Target="https://sothebys-md.brightspotcdn.com/d9/7c/5ce35d564c629afa37a0340778db/l23702-l042863-01.jpg" TargetMode="External"/><Relationship Id="rId695" Type="http://schemas.openxmlformats.org/officeDocument/2006/relationships/hyperlink" Target="https://www.sothebys.com/en/buy/auction/2023/the-cellar-of-lewis-chester-the-inaugural-selection/pierre-peters-cuvee-speciale-les-chetillons-blanc" TargetMode="External"/><Relationship Id="rId709" Type="http://schemas.openxmlformats.org/officeDocument/2006/relationships/hyperlink" Target="https://www.sothebys.com/en/buy/auction/2023/the-cellar-of-lewis-chester-the-inaugural-selection/pol-roger-cuvee-sir-winston-churchill-2008-6-bt-3" TargetMode="External"/><Relationship Id="rId916" Type="http://schemas.openxmlformats.org/officeDocument/2006/relationships/hyperlink" Target="https://sothebys-md.brightspotcdn.com/8b/6d/02292e9c4a149f59f1d6d2ca5926/l23702-l035230-01.jpg" TargetMode="External"/><Relationship Id="rId1101" Type="http://schemas.openxmlformats.org/officeDocument/2006/relationships/hyperlink" Target="https://www.sothebys.com/en/buy/auction/2023/the-cellar-of-lewis-chester-the-inaugural-selection/cote-rotie-cote-blonde-2016-rene-rostaing-6-mag-2" TargetMode="External"/><Relationship Id="rId1546" Type="http://schemas.openxmlformats.org/officeDocument/2006/relationships/hyperlink" Target="https://sothebys-md.brightspotcdn.com/95/37/6b22dba844d7a7b5020a835130dc/l23702-l031763-01.jpg" TargetMode="External"/><Relationship Id="rId45" Type="http://schemas.openxmlformats.org/officeDocument/2006/relationships/hyperlink" Target="https://www.sothebys.com/en/buy/auction/2023/the-cellar-of-lewis-chester-the-inaugural-selection/bonnes-mares-2010-comte-georges-de-voguee-6-bt" TargetMode="External"/><Relationship Id="rId110" Type="http://schemas.openxmlformats.org/officeDocument/2006/relationships/hyperlink" Target="https://sothebys-md.brightspotcdn.com/a4/62/32cad47547a882bc16be9a1cf17d/l23702-l042701-01.jpg" TargetMode="External"/><Relationship Id="rId348" Type="http://schemas.openxmlformats.org/officeDocument/2006/relationships/hyperlink" Target="https://sothebys-md.brightspotcdn.com/e6/54/0d74fbe9461fa5ef4f9d3e272923/l23702-l035448-01.jpg" TargetMode="External"/><Relationship Id="rId555" Type="http://schemas.openxmlformats.org/officeDocument/2006/relationships/hyperlink" Target="https://www.sothebys.com/en/buy/auction/2023/the-cellar-of-lewis-chester-the-inaugural-selection/krug-grande-cuvee-161eme-edition-nv-3-dm" TargetMode="External"/><Relationship Id="rId762" Type="http://schemas.openxmlformats.org/officeDocument/2006/relationships/hyperlink" Target="https://sothebys-md.brightspotcdn.com/12/00/cb552aba495cb7931dabe6d0407d/l23702-l035353-01.jpg" TargetMode="External"/><Relationship Id="rId1185" Type="http://schemas.openxmlformats.org/officeDocument/2006/relationships/hyperlink" Target="https://www.sothebys.com/en/buy/auction/2023/the-cellar-of-lewis-chester-the-inaugural-selection/riesling-clos-ste-hune-2011-f-e-trimbach-6-bt-4" TargetMode="External"/><Relationship Id="rId1392" Type="http://schemas.openxmlformats.org/officeDocument/2006/relationships/hyperlink" Target="https://sothebys-md.brightspotcdn.com/b7/71/73515d304af7a0bc67beae446450/l23702-l035057-01.jpg" TargetMode="External"/><Relationship Id="rId1406" Type="http://schemas.openxmlformats.org/officeDocument/2006/relationships/hyperlink" Target="https://sothebys-md.brightspotcdn.com/61/97/f480b6204c4baeabef642cc89feb/l23702-l042725-01.jpg" TargetMode="External"/><Relationship Id="rId194" Type="http://schemas.openxmlformats.org/officeDocument/2006/relationships/hyperlink" Target="https://sothebys-md.brightspotcdn.com/c5/59/1c061d044c8082a8e1d35b35c231/l23702-l035243-01.jpg" TargetMode="External"/><Relationship Id="rId208" Type="http://schemas.openxmlformats.org/officeDocument/2006/relationships/hyperlink" Target="https://sothebys-md.brightspotcdn.com/67/df/c92bd75c4d2e89364483254b6e3d/l23702-l035183-01.jpg" TargetMode="External"/><Relationship Id="rId415" Type="http://schemas.openxmlformats.org/officeDocument/2006/relationships/hyperlink" Target="https://www.sothebys.com/en/buy/auction/2023/the-cellar-of-lewis-chester-the-inaugural-selection/chablis-montee-de-tonnerre-2010-domaine-raveneau-3" TargetMode="External"/><Relationship Id="rId622" Type="http://schemas.openxmlformats.org/officeDocument/2006/relationships/hyperlink" Target="https://sothebys-md.brightspotcdn.com/ee/ae/b933e6894699b9db6099bb35beb3/l23702-l035142-01.jpg" TargetMode="External"/><Relationship Id="rId1045" Type="http://schemas.openxmlformats.org/officeDocument/2006/relationships/hyperlink" Target="https://www.sothebys.com/en/buy/auction/2023/the-cellar-of-lewis-chester-the-inaugural-selection/cornas-2016-auguste-clape-12-bt" TargetMode="External"/><Relationship Id="rId1252" Type="http://schemas.openxmlformats.org/officeDocument/2006/relationships/hyperlink" Target="https://sothebys-md.brightspotcdn.com/f7/fe/34d02fd04bcfb7ac256649bf394a/l23702-l042936-01.jpg" TargetMode="External"/><Relationship Id="rId261" Type="http://schemas.openxmlformats.org/officeDocument/2006/relationships/hyperlink" Target="https://www.sothebys.com/en/buy/auction/2023/the-cellar-of-lewis-chester-the-inaugural-selection/vosne-romanee-les-chaumes-2015-georges-noellat-1" TargetMode="External"/><Relationship Id="rId499" Type="http://schemas.openxmlformats.org/officeDocument/2006/relationships/hyperlink" Target="https://www.sothebys.com/en/buy/auction/2023/the-cellar-of-lewis-chester-the-inaugural-selection/krug-clos-dambonnay-2002-3-bt" TargetMode="External"/><Relationship Id="rId927" Type="http://schemas.openxmlformats.org/officeDocument/2006/relationships/hyperlink" Target="https://www.sothebys.com/en/buy/auction/2023/the-cellar-of-lewis-chester-the-inaugural-selection/le-petit-cheval-blanc-2015-6-bt-2" TargetMode="External"/><Relationship Id="rId1112" Type="http://schemas.openxmlformats.org/officeDocument/2006/relationships/hyperlink" Target="https://sothebys-md.brightspotcdn.com/f4/b8/21d361104e688aa3b2d3bb0521ff/l23702-l042689-01.jpg" TargetMode="External"/><Relationship Id="rId56" Type="http://schemas.openxmlformats.org/officeDocument/2006/relationships/hyperlink" Target="https://sothebys-md.brightspotcdn.com/48/d9/45f978f44aef855c903d5134a2d9/l23702-l035094-02.jpg" TargetMode="External"/><Relationship Id="rId359" Type="http://schemas.openxmlformats.org/officeDocument/2006/relationships/hyperlink" Target="https://www.sothebys.com/en/buy/auction/2023/the-cellar-of-lewis-chester-the-inaugural-selection/ruchottes-chambertin-2014-philippe-pacalet-6-bt" TargetMode="External"/><Relationship Id="rId566" Type="http://schemas.openxmlformats.org/officeDocument/2006/relationships/hyperlink" Target="https://sothebys-md.brightspotcdn.com/9f/73/acf53f3e4105aa049b9b0a58517f/l23702-l035341-01.jpg" TargetMode="External"/><Relationship Id="rId773" Type="http://schemas.openxmlformats.org/officeDocument/2006/relationships/hyperlink" Target="https://www.sothebys.com/en/buy/auction/2023/the-cellar-of-lewis-chester-the-inaugural-selection/taittinger-comtes-de-champagne-blanc-de-blancs" TargetMode="External"/><Relationship Id="rId1196" Type="http://schemas.openxmlformats.org/officeDocument/2006/relationships/hyperlink" Target="https://sothebys-md.brightspotcdn.com/5a/f8/3b69469943d999a10a6d2d60e326/l23702-l042838-02.jpg" TargetMode="External"/><Relationship Id="rId1417" Type="http://schemas.openxmlformats.org/officeDocument/2006/relationships/hyperlink" Target="https://www.sothebys.com/en/buy/auction/2023/the-cellar-of-lewis-chester-the-inaugural-selection/barolo-le-vigne-2016-luciano-sandrone-1-dm" TargetMode="External"/><Relationship Id="rId121" Type="http://schemas.openxmlformats.org/officeDocument/2006/relationships/hyperlink" Target="https://www.sothebys.com/en/buy/auction/2023/the-cellar-of-lewis-chester-the-inaugural-selection/clos-des-lambrays-2015-domaine-des-lambrays-6-mag" TargetMode="External"/><Relationship Id="rId219" Type="http://schemas.openxmlformats.org/officeDocument/2006/relationships/hyperlink" Target="https://www.sothebys.com/en/buy/auction/2023/the-cellar-of-lewis-chester-the-inaugural-selection/clos-vougeot-le-grand-maupertui-2018-anne-gros-6" TargetMode="External"/><Relationship Id="rId426" Type="http://schemas.openxmlformats.org/officeDocument/2006/relationships/hyperlink" Target="https://sothebys-md.brightspotcdn.com/46/3e/c16dfbc04c689c18ead38946199d/l23702-l042862-01.jpg" TargetMode="External"/><Relationship Id="rId633" Type="http://schemas.openxmlformats.org/officeDocument/2006/relationships/hyperlink" Target="https://www.sothebys.com/en/buy/auction/2023/the-cellar-of-lewis-chester-the-inaugural-selection/dom-perignon-p2-2003-6-bt-3" TargetMode="External"/><Relationship Id="rId980" Type="http://schemas.openxmlformats.org/officeDocument/2006/relationships/hyperlink" Target="https://sothebys-md.brightspotcdn.com/b9/b6/1b84c9b44dbe887ad71d3d387258/l23702-l042730-01.jpg" TargetMode="External"/><Relationship Id="rId1056" Type="http://schemas.openxmlformats.org/officeDocument/2006/relationships/hyperlink" Target="https://sothebys-md.brightspotcdn.com/64/ab/f249738d45b6a9640c59cf554db9/l23702-l031779-01.jpg" TargetMode="External"/><Relationship Id="rId1263" Type="http://schemas.openxmlformats.org/officeDocument/2006/relationships/hyperlink" Target="https://www.sothebys.com/en/buy/auction/2023/the-cellar-of-lewis-chester-the-inaugural-selection/barolo-brunate-le-coste-2004-g-rinaldi-1-mag" TargetMode="External"/><Relationship Id="rId840" Type="http://schemas.openxmlformats.org/officeDocument/2006/relationships/hyperlink" Target="https://sothebys-md.brightspotcdn.com/d1/55/a43c0e0a467c9c45fe2d23d202c9/l23702-l035339-01.jpg" TargetMode="External"/><Relationship Id="rId938" Type="http://schemas.openxmlformats.org/officeDocument/2006/relationships/hyperlink" Target="https://sothebys-md.brightspotcdn.com/9a/f1/c8d3926f43738a43de7c1aed9af0/l23702-l035437-01.jpg" TargetMode="External"/><Relationship Id="rId1470" Type="http://schemas.openxmlformats.org/officeDocument/2006/relationships/hyperlink" Target="https://sothebys-md.brightspotcdn.com/25/aa/cef75f7f4a7fb6c384fa18d3a779/l23702-l042631-01.jpg" TargetMode="External"/><Relationship Id="rId67" Type="http://schemas.openxmlformats.org/officeDocument/2006/relationships/hyperlink" Target="https://www.sothebys.com/en/buy/auction/2023/the-cellar-of-lewis-chester-the-inaugural-selection/vosne-romanee-les-suchots-2010-domaine-arnoux-2" TargetMode="External"/><Relationship Id="rId272" Type="http://schemas.openxmlformats.org/officeDocument/2006/relationships/hyperlink" Target="https://sothebys-md.brightspotcdn.com/0a/33/ebf0d9564e1c8b4784b58a4f3f0f/l23702-l042630-01.jpg" TargetMode="External"/><Relationship Id="rId577" Type="http://schemas.openxmlformats.org/officeDocument/2006/relationships/hyperlink" Target="https://www.sothebys.com/en/buy/auction/2023/the-cellar-of-lewis-chester-the-inaugural-selection/krug-rose-nv-1-dm-2" TargetMode="External"/><Relationship Id="rId700" Type="http://schemas.openxmlformats.org/officeDocument/2006/relationships/hyperlink" Target="https://sothebys-md.brightspotcdn.com/e0/e6/bfd2f8964857a286dceb855a67bf/l23702-l035137-01.jpg" TargetMode="External"/><Relationship Id="rId1123" Type="http://schemas.openxmlformats.org/officeDocument/2006/relationships/hyperlink" Target="https://www.sothebys.com/en/buy/auction/2023/the-cellar-of-lewis-chester-the-inaugural-selection/saumur-champigny-le-bourg-2012-clos-rougeard-6-bt" TargetMode="External"/><Relationship Id="rId1330" Type="http://schemas.openxmlformats.org/officeDocument/2006/relationships/hyperlink" Target="https://sothebys-md.brightspotcdn.com/77/8a/92df84b04ce7ad6c7a6731158409/l23702-l035190-01.jpg" TargetMode="External"/><Relationship Id="rId1428" Type="http://schemas.openxmlformats.org/officeDocument/2006/relationships/hyperlink" Target="https://sothebys-md.brightspotcdn.com/81/cc/560f6dbb43b6a1c42112deb67e7e/l23702-l041912-01.jpg" TargetMode="External"/><Relationship Id="rId132" Type="http://schemas.openxmlformats.org/officeDocument/2006/relationships/hyperlink" Target="https://sothebys-md.brightspotcdn.com/1c/ba/c3e3e32b4740abb2e287d65488a1/l23702-l035240-01.jpg" TargetMode="External"/><Relationship Id="rId784" Type="http://schemas.openxmlformats.org/officeDocument/2006/relationships/hyperlink" Target="https://sothebys-md.brightspotcdn.com/59/0a/8d4008034743aa439b74df465faf/l23702-l041796-01.jpg" TargetMode="External"/><Relationship Id="rId991" Type="http://schemas.openxmlformats.org/officeDocument/2006/relationships/hyperlink" Target="https://www.sothebys.com/en/buy/auction/2023/the-cellar-of-lewis-chester-the-inaugural-selection/hermitage-blanc-2011-jean-louis-chave-6-bt" TargetMode="External"/><Relationship Id="rId1067" Type="http://schemas.openxmlformats.org/officeDocument/2006/relationships/hyperlink" Target="https://www.sothebys.com/en/buy/auction/2023/the-cellar-of-lewis-chester-the-inaugural-selection/chateauneuf-du-pape-rouge-reserve-des-celestins-4" TargetMode="External"/><Relationship Id="rId437" Type="http://schemas.openxmlformats.org/officeDocument/2006/relationships/hyperlink" Target="https://www.sothebys.com/en/buy/auction/2023/the-cellar-of-lewis-chester-the-inaugural-selection/chablis-preuses-2010-vincent-dauvissat-12-bt" TargetMode="External"/><Relationship Id="rId644" Type="http://schemas.openxmlformats.org/officeDocument/2006/relationships/hyperlink" Target="https://sothebys-md.brightspotcdn.com/a3/0a/6bcd5f314755b0e41ae3100d0d22/l23702-l042686-01.jpg" TargetMode="External"/><Relationship Id="rId851" Type="http://schemas.openxmlformats.org/officeDocument/2006/relationships/hyperlink" Target="https://www.sothebys.com/en/buy/auction/2023/the-cellar-of-lewis-chester-the-inaugural-selection/chateau-leoville-las-cases-2016-6-mag" TargetMode="External"/><Relationship Id="rId1274" Type="http://schemas.openxmlformats.org/officeDocument/2006/relationships/hyperlink" Target="https://sothebys-md.brightspotcdn.com/be/0f/e1bd233d404fb63c5d70f11cda2f/l23702-l042842-01.jpg" TargetMode="External"/><Relationship Id="rId1481" Type="http://schemas.openxmlformats.org/officeDocument/2006/relationships/hyperlink" Target="https://www.sothebys.com/en/buy/auction/2023/the-cellar-of-lewis-chester-the-inaugural-selection/unendlich-riesling-smaragd-2000-fx-pichler-6-bt" TargetMode="External"/><Relationship Id="rId283" Type="http://schemas.openxmlformats.org/officeDocument/2006/relationships/hyperlink" Target="https://www.sothebys.com/en/buy/auction/2023/the-cellar-of-lewis-chester-the-inaugural-selection/corton-bressandes-2015-follin-arbelet-12-bt" TargetMode="External"/><Relationship Id="rId490" Type="http://schemas.openxmlformats.org/officeDocument/2006/relationships/hyperlink" Target="https://sothebys-md.brightspotcdn.com/fa/8f/3ee6787b4c9dbf0f85f0737f0766/l23702-l042886-01.jpg" TargetMode="External"/><Relationship Id="rId504" Type="http://schemas.openxmlformats.org/officeDocument/2006/relationships/hyperlink" Target="https://sothebys-md.brightspotcdn.com/05/cb/6a53dc8144618f563ca2f3094782/l23702-l035296-01.jpg" TargetMode="External"/><Relationship Id="rId711" Type="http://schemas.openxmlformats.org/officeDocument/2006/relationships/hyperlink" Target="https://www.sothebys.com/en/buy/auction/2023/the-cellar-of-lewis-chester-the-inaugural-selection/pol-roger-cuvee-sir-winston-churchill-2008-6-bt-4" TargetMode="External"/><Relationship Id="rId949" Type="http://schemas.openxmlformats.org/officeDocument/2006/relationships/hyperlink" Target="https://www.sothebys.com/en/buy/auction/2023/the-cellar-of-lewis-chester-the-inaugural-selection/chateauneuf-du-pape-cuvee-reservee-2005-chateau-3" TargetMode="External"/><Relationship Id="rId1134" Type="http://schemas.openxmlformats.org/officeDocument/2006/relationships/hyperlink" Target="https://sothebys-md.brightspotcdn.com/f7/df/f5c97f8e40d5bdcb24b367516a6f/l23702-l041823-01.jpg" TargetMode="External"/><Relationship Id="rId1341" Type="http://schemas.openxmlformats.org/officeDocument/2006/relationships/hyperlink" Target="https://www.sothebys.com/en/buy/auction/2023/the-cellar-of-lewis-chester-the-inaugural-selection/barbaresco-riserva-asili-2014-bruno-giacosa-3-mag" TargetMode="External"/><Relationship Id="rId78" Type="http://schemas.openxmlformats.org/officeDocument/2006/relationships/hyperlink" Target="https://sothebys-md.brightspotcdn.com/cb/5a/8c81781d40f1ab8af9dd11f16d2e/l23702-l042851-01.jpg" TargetMode="External"/><Relationship Id="rId143" Type="http://schemas.openxmlformats.org/officeDocument/2006/relationships/hyperlink" Target="https://www.sothebys.com/en/buy/auction/2023/the-cellar-of-lewis-chester-the-inaugural-selection/clos-de-tart-2014-mommessin-1-dm" TargetMode="External"/><Relationship Id="rId350" Type="http://schemas.openxmlformats.org/officeDocument/2006/relationships/hyperlink" Target="https://sothebys-md.brightspotcdn.com/0d/bd/a28eeff3461c9a31e2473e8a31e8/l23702-l042903-01.jpg" TargetMode="External"/><Relationship Id="rId588" Type="http://schemas.openxmlformats.org/officeDocument/2006/relationships/hyperlink" Target="https://sothebys-md.brightspotcdn.com/d9/94/cc24b2d6446ebcec469d26e44a9c/l23702-l035396-01.jpg" TargetMode="External"/><Relationship Id="rId795" Type="http://schemas.openxmlformats.org/officeDocument/2006/relationships/hyperlink" Target="https://www.sothebys.com/en/buy/auction/2023/the-cellar-of-lewis-chester-the-inaugural-selection/taittinger-comtes-de-champagne-blanc-de-blancs-12" TargetMode="External"/><Relationship Id="rId809" Type="http://schemas.openxmlformats.org/officeDocument/2006/relationships/hyperlink" Target="https://www.sothebys.com/en/buy/auction/2023/the-cellar-of-lewis-chester-the-inaugural-selection/veuve-clicquot-la-grande-dame-x-yayoi-kusama-2012" TargetMode="External"/><Relationship Id="rId1201" Type="http://schemas.openxmlformats.org/officeDocument/2006/relationships/hyperlink" Target="https://www.sothebys.com/en/buy/auction/2023/the-cellar-of-lewis-chester-the-inaugural-selection/sassicaia-2012-3-mag" TargetMode="External"/><Relationship Id="rId1439" Type="http://schemas.openxmlformats.org/officeDocument/2006/relationships/hyperlink" Target="https://www.sothebys.com/en/buy/auction/2023/the-cellar-of-lewis-chester-the-inaugural-selection/sori-san-lorenzo-2011-gaja-4-mag-2" TargetMode="External"/><Relationship Id="rId9" Type="http://schemas.openxmlformats.org/officeDocument/2006/relationships/hyperlink" Target="https://www.sothebys.com/en/buy/auction/2023/the-cellar-of-lewis-chester-the-inaugural-selection/gevrey-chambertin-2014-domaine-armand-rousseau-12" TargetMode="External"/><Relationship Id="rId210" Type="http://schemas.openxmlformats.org/officeDocument/2006/relationships/hyperlink" Target="https://sothebys-md.brightspotcdn.com/5b/13/0adedc7a4c8f93ec0f03d700b380/l23702-l035246-01.jpg" TargetMode="External"/><Relationship Id="rId448" Type="http://schemas.openxmlformats.org/officeDocument/2006/relationships/hyperlink" Target="https://sothebys-md.brightspotcdn.com/4a/cd/6424a0154d1aad038bb07657af88/l23702-l035316-01.jpg" TargetMode="External"/><Relationship Id="rId655" Type="http://schemas.openxmlformats.org/officeDocument/2006/relationships/hyperlink" Target="https://www.sothebys.com/en/buy/auction/2023/the-cellar-of-lewis-chester-the-inaugural-selection/dom-perignon-2008-3-mag-2" TargetMode="External"/><Relationship Id="rId862" Type="http://schemas.openxmlformats.org/officeDocument/2006/relationships/hyperlink" Target="https://sothebys-md.brightspotcdn.com/d9/1b/240675f34dc58932b385deaa72cc/l23702-l035492-01.jpg" TargetMode="External"/><Relationship Id="rId1078" Type="http://schemas.openxmlformats.org/officeDocument/2006/relationships/hyperlink" Target="https://sothebys-md.brightspotcdn.com/78/fc/b508a27d476e8acb12112544ac97/l23702-l042727-01.jpg" TargetMode="External"/><Relationship Id="rId1285" Type="http://schemas.openxmlformats.org/officeDocument/2006/relationships/hyperlink" Target="https://www.sothebys.com/en/buy/auction/2023/the-cellar-of-lewis-chester-the-inaugural-selection/barolo-tre-tine-2010-g-rinaldi-3-mag" TargetMode="External"/><Relationship Id="rId1492" Type="http://schemas.openxmlformats.org/officeDocument/2006/relationships/hyperlink" Target="https://sothebys-md.brightspotcdn.com/44/f7/7dc8c9284c5595ae3fd40a499f78/l23702-l042960-01.jpg" TargetMode="External"/><Relationship Id="rId1506" Type="http://schemas.openxmlformats.org/officeDocument/2006/relationships/hyperlink" Target="https://sothebys-md.brightspotcdn.com/ac/c7/95698e324ebaa164a63f5ee4ea42/l23702-l042957-01.jpg" TargetMode="External"/><Relationship Id="rId294" Type="http://schemas.openxmlformats.org/officeDocument/2006/relationships/hyperlink" Target="https://sothebys-md.brightspotcdn.com/63/4a/00f743724dc28085487079809c79/l23702-l042880-01.jpg" TargetMode="External"/><Relationship Id="rId308" Type="http://schemas.openxmlformats.org/officeDocument/2006/relationships/hyperlink" Target="https://sothebys-md.brightspotcdn.com/8e/b0/6e4f791d46febe74b8c256e350e8/l23702-l042841-01.jpg" TargetMode="External"/><Relationship Id="rId515" Type="http://schemas.openxmlformats.org/officeDocument/2006/relationships/hyperlink" Target="https://www.sothebys.com/en/buy/auction/2023/the-cellar-of-lewis-chester-the-inaugural-selection/krug-collection-1990-1-mag" TargetMode="External"/><Relationship Id="rId722" Type="http://schemas.openxmlformats.org/officeDocument/2006/relationships/hyperlink" Target="https://sothebys-md.brightspotcdn.com/08/6b/0728ac194ee0b644d96242afa4fe/l23702-l041990-01.jpg" TargetMode="External"/><Relationship Id="rId1145" Type="http://schemas.openxmlformats.org/officeDocument/2006/relationships/hyperlink" Target="https://www.sothebys.com/en/buy/auction/2023/the-cellar-of-lewis-chester-the-inaugural-selection/saumur-champigny-rouge-2014-clos-rougeard-6-bt" TargetMode="External"/><Relationship Id="rId1352" Type="http://schemas.openxmlformats.org/officeDocument/2006/relationships/hyperlink" Target="https://sothebys-md.brightspotcdn.com/19/69/249795c64a98a3efd81b3ded4c2f/l23702-l035096-01.jpg" TargetMode="External"/><Relationship Id="rId89" Type="http://schemas.openxmlformats.org/officeDocument/2006/relationships/hyperlink" Target="https://www.sothebys.com/en/buy/auction/2023/the-cellar-of-lewis-chester-the-inaugural-selection/echezeaux-2012-domaine-dujac-2-mag" TargetMode="External"/><Relationship Id="rId154" Type="http://schemas.openxmlformats.org/officeDocument/2006/relationships/hyperlink" Target="https://sothebys-md.brightspotcdn.com/96/5f/f7f78ee945f79e10f1ed75556c2b/l23702-l042741-01.jpg" TargetMode="External"/><Relationship Id="rId361" Type="http://schemas.openxmlformats.org/officeDocument/2006/relationships/hyperlink" Target="https://www.sothebys.com/en/buy/auction/2023/the-cellar-of-lewis-chester-the-inaugural-selection/ruchottes-chambertin-2014-philippe-pacalet-3-mag" TargetMode="External"/><Relationship Id="rId599" Type="http://schemas.openxmlformats.org/officeDocument/2006/relationships/hyperlink" Target="https://www.sothebys.com/en/buy/auction/2023/the-cellar-of-lewis-chester-the-inaugural-selection/dom-perignon-p3-1990-1-bt-3" TargetMode="External"/><Relationship Id="rId1005" Type="http://schemas.openxmlformats.org/officeDocument/2006/relationships/hyperlink" Target="https://www.sothebys.com/en/buy/auction/2023/the-cellar-of-lewis-chester-the-inaugural-selection/cote-rotie-la-landonne-2010-guigal-6-bt" TargetMode="External"/><Relationship Id="rId1212" Type="http://schemas.openxmlformats.org/officeDocument/2006/relationships/hyperlink" Target="https://sothebys-md.brightspotcdn.com/b2/b8/286533d34942a7e2f843ca7c98aa/l23702-l041929-01.jpg" TargetMode="External"/><Relationship Id="rId459" Type="http://schemas.openxmlformats.org/officeDocument/2006/relationships/hyperlink" Target="https://www.sothebys.com/en/buy/auction/2023/the-cellar-of-lewis-chester-the-inaugural-selection/meursault-sous-le-dos-dane-2015-domaine-leflaive-6" TargetMode="External"/><Relationship Id="rId666" Type="http://schemas.openxmlformats.org/officeDocument/2006/relationships/hyperlink" Target="https://sothebys-md.brightspotcdn.com/28/a0/079f107544348ef270d535b06392/l23702-l035114-01.jpg" TargetMode="External"/><Relationship Id="rId873" Type="http://schemas.openxmlformats.org/officeDocument/2006/relationships/hyperlink" Target="https://www.sothebys.com/en/buy/auction/2023/the-cellar-of-lewis-chester-the-inaugural-selection/le-pin-2018-3-bt" TargetMode="External"/><Relationship Id="rId1089" Type="http://schemas.openxmlformats.org/officeDocument/2006/relationships/hyperlink" Target="https://www.sothebys.com/en/buy/auction/2023/the-cellar-of-lewis-chester-the-inaugural-selection/cote-rotie-cote-blonde-2010-rene-rostaing-3-mag" TargetMode="External"/><Relationship Id="rId1296" Type="http://schemas.openxmlformats.org/officeDocument/2006/relationships/hyperlink" Target="https://sothebys-md.brightspotcdn.com/d1/92/e61fc775425cb4cd17c2fd540fee/l23702-l041790-01.jpg" TargetMode="External"/><Relationship Id="rId1517" Type="http://schemas.openxmlformats.org/officeDocument/2006/relationships/hyperlink" Target="https://www.sothebys.com/en/buy/auction/2023/the-cellar-of-lewis-chester-the-inaugural-selection/ridge-monte-bello-2010-ridge-6-bt" TargetMode="External"/><Relationship Id="rId16" Type="http://schemas.openxmlformats.org/officeDocument/2006/relationships/hyperlink" Target="https://sothebys-md.brightspotcdn.com/46/6f/f79ef6994259843415d0d8a040dc/l23702-l042807-01.jpg" TargetMode="External"/><Relationship Id="rId221" Type="http://schemas.openxmlformats.org/officeDocument/2006/relationships/hyperlink" Target="https://www.sothebys.com/en/buy/auction/2023/the-cellar-of-lewis-chester-the-inaugural-selection/clos-vougeot-le-grand-maupertui-2018-anne-gros-3" TargetMode="External"/><Relationship Id="rId319" Type="http://schemas.openxmlformats.org/officeDocument/2006/relationships/hyperlink" Target="https://www.sothebys.com/en/buy/auction/2023/the-cellar-of-lewis-chester-the-inaugural-selection/echezeaux-2013-jean-grivot-6-bt" TargetMode="External"/><Relationship Id="rId526" Type="http://schemas.openxmlformats.org/officeDocument/2006/relationships/hyperlink" Target="https://sothebys-md.brightspotcdn.com/4d/55/b37444ff4af594c4754e5904a3d4/l23702-l041859-01.jpg" TargetMode="External"/><Relationship Id="rId1156" Type="http://schemas.openxmlformats.org/officeDocument/2006/relationships/hyperlink" Target="https://sothebys-md.brightspotcdn.com/56/a2/9edfb6d24b56a9c00f7659b60c73/l23702-l035032-01.jpg" TargetMode="External"/><Relationship Id="rId1363" Type="http://schemas.openxmlformats.org/officeDocument/2006/relationships/hyperlink" Target="https://www.sothebys.com/en/buy/auction/2023/the-cellar-of-lewis-chester-the-inaugural-selection/barolo-cerretta-2016-giacomo-conterno-1-mag-2" TargetMode="External"/><Relationship Id="rId733" Type="http://schemas.openxmlformats.org/officeDocument/2006/relationships/hyperlink" Target="https://www.sothebys.com/en/buy/auction/2023/the-cellar-of-lewis-chester-the-inaugural-selection/piper-heidsieck-rare-2002-6-bt-2" TargetMode="External"/><Relationship Id="rId940" Type="http://schemas.openxmlformats.org/officeDocument/2006/relationships/hyperlink" Target="https://sothebys-md.brightspotcdn.com/35/b0/5fd206f54442bcdec2d92a4c2dfe/l23702-l035437-01.jpg" TargetMode="External"/><Relationship Id="rId1016" Type="http://schemas.openxmlformats.org/officeDocument/2006/relationships/hyperlink" Target="https://sothebys-md.brightspotcdn.com/d1/a6/0906e3ee4b2cb4a4b070d3e40a96/l23702-l035239-01.jpg" TargetMode="External"/><Relationship Id="rId165" Type="http://schemas.openxmlformats.org/officeDocument/2006/relationships/hyperlink" Target="https://www.sothebys.com/en/buy/auction/2023/the-cellar-of-lewis-chester-the-inaugural-selection/chambertin-2016-trapet-pere-et-fils-6-bt" TargetMode="External"/><Relationship Id="rId372" Type="http://schemas.openxmlformats.org/officeDocument/2006/relationships/hyperlink" Target="https://sothebys-md.brightspotcdn.com/33/3a/57f750014568ae9c330f75dbc9de/l23702-l042902-01.jpg" TargetMode="External"/><Relationship Id="rId677" Type="http://schemas.openxmlformats.org/officeDocument/2006/relationships/hyperlink" Target="https://www.sothebys.com/en/buy/auction/2023/the-cellar-of-lewis-chester-the-inaugural-selection/dom-perignon-rose-2006-3-mag-2" TargetMode="External"/><Relationship Id="rId800" Type="http://schemas.openxmlformats.org/officeDocument/2006/relationships/hyperlink" Target="https://sothebys-md.brightspotcdn.com/fe/c8/4063d40e45d1b4afa5f2559d2252/l23702-l035113-01.jpg" TargetMode="External"/><Relationship Id="rId1223" Type="http://schemas.openxmlformats.org/officeDocument/2006/relationships/hyperlink" Target="https://www.sothebys.com/en/buy/auction/2023/the-cellar-of-lewis-chester-the-inaugural-selection/saffredi-2014-fattoria-le-pupille-6-bt" TargetMode="External"/><Relationship Id="rId1430" Type="http://schemas.openxmlformats.org/officeDocument/2006/relationships/hyperlink" Target="https://sothebys-md.brightspotcdn.com/37/6c/445a34724d55b41e148130a63c29/l23702-l041914-01.jpg" TargetMode="External"/><Relationship Id="rId1528" Type="http://schemas.openxmlformats.org/officeDocument/2006/relationships/hyperlink" Target="https://sothebys-md.brightspotcdn.com/e4/31/c5e9acd94bf28bce2a62c9b32e73/l23702-l031786-01.jpg" TargetMode="External"/><Relationship Id="rId232" Type="http://schemas.openxmlformats.org/officeDocument/2006/relationships/hyperlink" Target="https://sothebys-md.brightspotcdn.com/d5/5f/5db59cd0468ba106253adf92e8aa/l23702-l042963-01.jpg" TargetMode="External"/><Relationship Id="rId884" Type="http://schemas.openxmlformats.org/officeDocument/2006/relationships/hyperlink" Target="https://sothebys-md.brightspotcdn.com/df/3f/7f392116460187dcc00f773d318a/l23702-l042964-01.jpg" TargetMode="External"/><Relationship Id="rId27" Type="http://schemas.openxmlformats.org/officeDocument/2006/relationships/hyperlink" Target="https://www.sothebys.com/en/buy/auction/2023/the-cellar-of-lewis-chester-the-inaugural-selection/morey-st-denis-clos-de-la-bussiere-2017-domaine" TargetMode="External"/><Relationship Id="rId537" Type="http://schemas.openxmlformats.org/officeDocument/2006/relationships/hyperlink" Target="https://www.sothebys.com/en/buy/auction/2023/the-cellar-of-lewis-chester-the-inaugural-selection/krug-2002-6-bt-3" TargetMode="External"/><Relationship Id="rId744" Type="http://schemas.openxmlformats.org/officeDocument/2006/relationships/hyperlink" Target="https://sothebys-md.brightspotcdn.com/ba/97/6f72ac924db896c5b38626c233a2/l23702-l035145-01.jpg" TargetMode="External"/><Relationship Id="rId951" Type="http://schemas.openxmlformats.org/officeDocument/2006/relationships/hyperlink" Target="https://www.sothebys.com/en/buy/auction/2023/the-cellar-of-lewis-chester-the-inaugural-selection/chateauneuf-du-pape-cuvee-reservee-2006-chateau" TargetMode="External"/><Relationship Id="rId1167" Type="http://schemas.openxmlformats.org/officeDocument/2006/relationships/hyperlink" Target="https://www.sothebys.com/en/buy/auction/2023/the-cellar-of-lewis-chester-the-inaugural-selection/riesling-clos-ste-hune-2008-f-e-trimbach-6-bt-3" TargetMode="External"/><Relationship Id="rId1374" Type="http://schemas.openxmlformats.org/officeDocument/2006/relationships/hyperlink" Target="https://sothebys-md.brightspotcdn.com/a0/0f/1c5e9e4f4f22a0d673787ea3eccc/l23702-l035232-01.jpg" TargetMode="External"/><Relationship Id="rId80" Type="http://schemas.openxmlformats.org/officeDocument/2006/relationships/hyperlink" Target="https://sothebys-md.brightspotcdn.com/33/b6/b7c6c9eb43168600ecce3d75d7a8/l23702-l042779-01.jpg" TargetMode="External"/><Relationship Id="rId176" Type="http://schemas.openxmlformats.org/officeDocument/2006/relationships/hyperlink" Target="https://sothebys-md.brightspotcdn.com/26/03/827215d041239038ec1bc20cb03e/l23702-l035075-01.jpg" TargetMode="External"/><Relationship Id="rId383" Type="http://schemas.openxmlformats.org/officeDocument/2006/relationships/hyperlink" Target="https://www.sothebys.com/en/buy/auction/2023/the-cellar-of-lewis-chester-the-inaugural-selection/chambertin-clos-de-beze-2013-maison-roche-de" TargetMode="External"/><Relationship Id="rId590" Type="http://schemas.openxmlformats.org/officeDocument/2006/relationships/hyperlink" Target="https://sothebys-md.brightspotcdn.com/9d/40/505a39fe434b8df8d7e0002f142b/l23702-l035396-01.jpg" TargetMode="External"/><Relationship Id="rId604" Type="http://schemas.openxmlformats.org/officeDocument/2006/relationships/hyperlink" Target="https://sothebys-md.brightspotcdn.com/90/3c/d318218c43c3a169ca2de77f3c0c/l23702-l035031-01.jpg" TargetMode="External"/><Relationship Id="rId811" Type="http://schemas.openxmlformats.org/officeDocument/2006/relationships/hyperlink" Target="https://www.sothebys.com/en/buy/auction/2023/the-cellar-of-lewis-chester-the-inaugural-selection/veuve-clicquot-la-grande-dame-x-yayoi-kusama-2012-2" TargetMode="External"/><Relationship Id="rId1027" Type="http://schemas.openxmlformats.org/officeDocument/2006/relationships/hyperlink" Target="https://www.sothebys.com/en/buy/auction/2023/the-cellar-of-lewis-chester-the-inaugural-selection/cornas-2010-auguste-clape-12-bt" TargetMode="External"/><Relationship Id="rId1234" Type="http://schemas.openxmlformats.org/officeDocument/2006/relationships/hyperlink" Target="https://sothebys-md.brightspotcdn.com/50/05/988c16a4433aabb9ae559d649ab6/l23702-l035224-01.jpg" TargetMode="External"/><Relationship Id="rId1441" Type="http://schemas.openxmlformats.org/officeDocument/2006/relationships/hyperlink" Target="https://www.sothebys.com/en/buy/auction/2023/the-cellar-of-lewis-chester-the-inaugural-selection/sori-san-lorenzo-2013-gaja-6-bt" TargetMode="External"/><Relationship Id="rId243" Type="http://schemas.openxmlformats.org/officeDocument/2006/relationships/hyperlink" Target="https://www.sothebys.com/en/buy/auction/2023/the-cellar-of-lewis-chester-the-inaugural-selection/la-grande-rue-2016-francois-lamarche-6-bt" TargetMode="External"/><Relationship Id="rId450" Type="http://schemas.openxmlformats.org/officeDocument/2006/relationships/hyperlink" Target="https://sothebys-md.brightspotcdn.com/62/c8/926d851d45e392387167975a40a4/l23702-l035427-01.jpg" TargetMode="External"/><Relationship Id="rId688" Type="http://schemas.openxmlformats.org/officeDocument/2006/relationships/hyperlink" Target="https://sothebys-md.brightspotcdn.com/ec/6b/11c42b5b4fc3b6e913965c23d525/l23702-l035140-01.jpg" TargetMode="External"/><Relationship Id="rId895" Type="http://schemas.openxmlformats.org/officeDocument/2006/relationships/hyperlink" Target="https://www.sothebys.com/en/buy/auction/2023/the-cellar-of-lewis-chester-the-inaugural-selection/vieux-chateau-certan-2018-1-dm" TargetMode="External"/><Relationship Id="rId909" Type="http://schemas.openxmlformats.org/officeDocument/2006/relationships/hyperlink" Target="https://www.sothebys.com/en/buy/auction/2023/the-cellar-of-lewis-chester-the-inaugural-selection/chateau-pape-clement-blanc-2014-6-bt" TargetMode="External"/><Relationship Id="rId1080" Type="http://schemas.openxmlformats.org/officeDocument/2006/relationships/hyperlink" Target="https://sothebys-md.brightspotcdn.com/5b/73/d57be3034ebd820d766b6f9f8a30/l23702-l042727-01.jpg" TargetMode="External"/><Relationship Id="rId1301" Type="http://schemas.openxmlformats.org/officeDocument/2006/relationships/hyperlink" Target="https://www.sothebys.com/en/buy/auction/2023/the-cellar-of-lewis-chester-the-inaugural-selection/barolo-tre-tine-2014-g-rinaldi-6-bt" TargetMode="External"/><Relationship Id="rId1539" Type="http://schemas.openxmlformats.org/officeDocument/2006/relationships/hyperlink" Target="https://www.sothebys.com/en/buy/auction/2023/the-cellar-of-lewis-chester-the-inaugural-selection/giaconda-estate-vineyard-shiraz-2015-12-bt" TargetMode="External"/><Relationship Id="rId38" Type="http://schemas.openxmlformats.org/officeDocument/2006/relationships/hyperlink" Target="https://sothebys-md.brightspotcdn.com/5f/f0/4922cef942b894e8114ba0aa8eed/l23702-l035185-01.jpg" TargetMode="External"/><Relationship Id="rId103" Type="http://schemas.openxmlformats.org/officeDocument/2006/relationships/hyperlink" Target="https://www.sothebys.com/en/buy/auction/2023/the-cellar-of-lewis-chester-the-inaugural-selection/vosne-romanee-aux-malconsorts-2016-domaine-dujac-6" TargetMode="External"/><Relationship Id="rId310" Type="http://schemas.openxmlformats.org/officeDocument/2006/relationships/hyperlink" Target="https://sothebys-md.brightspotcdn.com/d5/45/f8bdd9ef4a42a98e267a932307e0/l23702-l042832-01.jpg" TargetMode="External"/><Relationship Id="rId548" Type="http://schemas.openxmlformats.org/officeDocument/2006/relationships/hyperlink" Target="https://sothebys-md.brightspotcdn.com/8b/01/fd5b855847bda2f4a0c4b555e863/l23702-l042768-01.jpg" TargetMode="External"/><Relationship Id="rId755" Type="http://schemas.openxmlformats.org/officeDocument/2006/relationships/hyperlink" Target="https://www.sothebys.com/en/buy/auction/2023/the-cellar-of-lewis-chester-the-inaugural-selection/dom-ruinart-blanc-de-blancs-2007-12-bt-2" TargetMode="External"/><Relationship Id="rId962" Type="http://schemas.openxmlformats.org/officeDocument/2006/relationships/hyperlink" Target="https://sothebys-md.brightspotcdn.com/cf/9c/4f6e56164e47a4ac26d9efa7e316/l23702-l041890-01.jpg" TargetMode="External"/><Relationship Id="rId1178" Type="http://schemas.openxmlformats.org/officeDocument/2006/relationships/hyperlink" Target="https://sothebys-md.brightspotcdn.com/46/32/9bc4f0d4424a88a7bee45aee9ea9/l23702-l042812-01.jpg" TargetMode="External"/><Relationship Id="rId1385" Type="http://schemas.openxmlformats.org/officeDocument/2006/relationships/hyperlink" Target="https://www.sothebys.com/en/buy/auction/2023/the-cellar-of-lewis-chester-the-inaugural-selection/barolo-otin-fiorin-pie-rupestris-2013-cappellano-2-2" TargetMode="External"/><Relationship Id="rId91" Type="http://schemas.openxmlformats.org/officeDocument/2006/relationships/hyperlink" Target="https://www.sothebys.com/en/buy/auction/2023/the-cellar-of-lewis-chester-the-inaugural-selection/vosne-romanee-aux-malconsorts-2006-domaine-dujac" TargetMode="External"/><Relationship Id="rId187" Type="http://schemas.openxmlformats.org/officeDocument/2006/relationships/hyperlink" Target="https://www.sothebys.com/en/buy/auction/2023/the-cellar-of-lewis-chester-the-inaugural-selection/charmes-chambertin-2010-domaine-perrot-minot-1-dm" TargetMode="External"/><Relationship Id="rId394" Type="http://schemas.openxmlformats.org/officeDocument/2006/relationships/hyperlink" Target="https://sothebys-md.brightspotcdn.com/23/c9/b3b2fe484321bb06f9d6f3072c62/l23702-l035063-01.jpg" TargetMode="External"/><Relationship Id="rId408" Type="http://schemas.openxmlformats.org/officeDocument/2006/relationships/hyperlink" Target="https://sothebys-md.brightspotcdn.com/0e/0f/36ebe3f64e16bb617a24ad46b6ba/l23702-l042891-01.jpg" TargetMode="External"/><Relationship Id="rId615" Type="http://schemas.openxmlformats.org/officeDocument/2006/relationships/hyperlink" Target="https://www.sothebys.com/en/buy/auction/2023/the-cellar-of-lewis-chester-the-inaugural-selection/dom-perignon-p2-1998-6-bt" TargetMode="External"/><Relationship Id="rId822" Type="http://schemas.openxmlformats.org/officeDocument/2006/relationships/hyperlink" Target="https://sothebys-md.brightspotcdn.com/f5/a6/f9d8bd514914824b31ed9dc0b0c4/l23702-l042731-01.jpg" TargetMode="External"/><Relationship Id="rId1038" Type="http://schemas.openxmlformats.org/officeDocument/2006/relationships/hyperlink" Target="https://sothebys-md.brightspotcdn.com/ab/fb/6701e2de48eda176145a5772301e/l23702-l031748-01.jpg" TargetMode="External"/><Relationship Id="rId1245" Type="http://schemas.openxmlformats.org/officeDocument/2006/relationships/hyperlink" Target="https://www.sothebys.com/en/buy/auction/2023/the-cellar-of-lewis-chester-the-inaugural-selection/barolo-2010-bartolo-mascarello-6-bt" TargetMode="External"/><Relationship Id="rId1452" Type="http://schemas.openxmlformats.org/officeDocument/2006/relationships/hyperlink" Target="https://sothebys-md.brightspotcdn.com/2b/5e/f0d0ab024fc0a48cd0355331de5e/l23702-l041894-01.jpg" TargetMode="External"/><Relationship Id="rId254" Type="http://schemas.openxmlformats.org/officeDocument/2006/relationships/hyperlink" Target="https://sothebys-md.brightspotcdn.com/b4/ae/2ffc219646119835dfb18f881209/l23702-l042632-01.jpg" TargetMode="External"/><Relationship Id="rId699" Type="http://schemas.openxmlformats.org/officeDocument/2006/relationships/hyperlink" Target="https://www.sothebys.com/en/buy/auction/2023/the-cellar-of-lewis-chester-the-inaugural-selection/bollinger-grande-annee-2008-3-mag" TargetMode="External"/><Relationship Id="rId1091" Type="http://schemas.openxmlformats.org/officeDocument/2006/relationships/hyperlink" Target="https://www.sothebys.com/en/buy/auction/2023/the-cellar-of-lewis-chester-the-inaugural-selection/cote-rotie-cote-blonde-2010-rene-rostaing-3-mag-2" TargetMode="External"/><Relationship Id="rId1105" Type="http://schemas.openxmlformats.org/officeDocument/2006/relationships/hyperlink" Target="https://www.sothebys.com/en/buy/auction/2023/the-cellar-of-lewis-chester-the-inaugural-selection/cote-rotie-les-grandes-places-2013-clusel-roch-6" TargetMode="External"/><Relationship Id="rId1312" Type="http://schemas.openxmlformats.org/officeDocument/2006/relationships/hyperlink" Target="https://sothebys-md.brightspotcdn.com/7e/9a/fff5cc174316b6dd40b46d93c385/l23702-l041996-01.jpg" TargetMode="External"/><Relationship Id="rId49" Type="http://schemas.openxmlformats.org/officeDocument/2006/relationships/hyperlink" Target="https://www.sothebys.com/en/buy/auction/2023/the-cellar-of-lewis-chester-the-inaugural-selection/bonnes-mares-2013-comte-georges-de-voguee-3-bt" TargetMode="External"/><Relationship Id="rId114" Type="http://schemas.openxmlformats.org/officeDocument/2006/relationships/hyperlink" Target="https://sothebys-md.brightspotcdn.com/ec/86/e955cdef4b3ca100389d9d94b55b/l23702-l042856-01.jpg" TargetMode="External"/><Relationship Id="rId461" Type="http://schemas.openxmlformats.org/officeDocument/2006/relationships/hyperlink" Target="https://www.sothebys.com/en/buy/auction/2023/the-cellar-of-lewis-chester-the-inaugural-selection/puligny-montrachet-clavoillon-2015-domaine" TargetMode="External"/><Relationship Id="rId559" Type="http://schemas.openxmlformats.org/officeDocument/2006/relationships/hyperlink" Target="https://www.sothebys.com/en/buy/auction/2023/the-cellar-of-lewis-chester-the-inaugural-selection/krug-grande-cuvee-164eme-edition-nv-12-bt-2" TargetMode="External"/><Relationship Id="rId766" Type="http://schemas.openxmlformats.org/officeDocument/2006/relationships/hyperlink" Target="https://sothebys-md.brightspotcdn.com/b2/51/65c8329643f58740289ef037e34f/l23702-l035325-01.jpg" TargetMode="External"/><Relationship Id="rId1189" Type="http://schemas.openxmlformats.org/officeDocument/2006/relationships/hyperlink" Target="https://www.sothebys.com/en/buy/auction/2023/the-cellar-of-lewis-chester-the-inaugural-selection/riesling-clos-ste-hune-2012-f-e-trimbach-6-bt" TargetMode="External"/><Relationship Id="rId1396" Type="http://schemas.openxmlformats.org/officeDocument/2006/relationships/hyperlink" Target="https://sothebys-md.brightspotcdn.com/ed/90/4152b85c4d39882fdc0f71723bb2/l23702-l042816-01.jpg" TargetMode="External"/><Relationship Id="rId198" Type="http://schemas.openxmlformats.org/officeDocument/2006/relationships/hyperlink" Target="https://sothebys-md.brightspotcdn.com/9e/a8/9f621116484081c94446fdeaea80/l23702-l042691-01.jpg" TargetMode="External"/><Relationship Id="rId321" Type="http://schemas.openxmlformats.org/officeDocument/2006/relationships/hyperlink" Target="https://www.sothebys.com/en/buy/auction/2023/the-cellar-of-lewis-chester-the-inaugural-selection/echezeaux-2015-jean-grivot-6-bt" TargetMode="External"/><Relationship Id="rId419" Type="http://schemas.openxmlformats.org/officeDocument/2006/relationships/hyperlink" Target="https://www.sothebys.com/en/buy/auction/2023/the-cellar-of-lewis-chester-the-inaugural-selection/chablis-montee-de-tonnerre-2011-domaine-raveneau-5-2" TargetMode="External"/><Relationship Id="rId626" Type="http://schemas.openxmlformats.org/officeDocument/2006/relationships/hyperlink" Target="https://sothebys-md.brightspotcdn.com/bc/c1/9d6b55894254a567b22b75cbfc06/l23702-l035295-01.jpg" TargetMode="External"/><Relationship Id="rId973" Type="http://schemas.openxmlformats.org/officeDocument/2006/relationships/hyperlink" Target="https://www.sothebys.com/en/buy/auction/2023/the-cellar-of-lewis-chester-the-inaugural-selection/hermitage-rouge-2015-jean-louis-chave-6-bt-2" TargetMode="External"/><Relationship Id="rId1049" Type="http://schemas.openxmlformats.org/officeDocument/2006/relationships/hyperlink" Target="https://www.sothebys.com/en/buy/auction/2023/the-cellar-of-lewis-chester-the-inaugural-selection/cote-rotie-2012-jamet-3-mag" TargetMode="External"/><Relationship Id="rId1256" Type="http://schemas.openxmlformats.org/officeDocument/2006/relationships/hyperlink" Target="https://sothebys-md.brightspotcdn.com/cf/54/55a1ba9d4d76876030e5b200b1b1/l23702-l042638-01.jpg" TargetMode="External"/><Relationship Id="rId833" Type="http://schemas.openxmlformats.org/officeDocument/2006/relationships/hyperlink" Target="https://www.sothebys.com/en/buy/auction/2023/the-cellar-of-lewis-chester-the-inaugural-selection/chateau-lafite-2016-1-dm" TargetMode="External"/><Relationship Id="rId1116" Type="http://schemas.openxmlformats.org/officeDocument/2006/relationships/hyperlink" Target="https://sothebys-md.brightspotcdn.com/6d/6d/51a3d2d7483f9345a353ddf99a0a/l23702-l042848-01.jpg" TargetMode="External"/><Relationship Id="rId1463" Type="http://schemas.openxmlformats.org/officeDocument/2006/relationships/hyperlink" Target="https://www.sothebys.com/en/buy/auction/2023/the-cellar-of-lewis-chester-the-inaugural-selection/sperss-2013-gaja-3-mag-2" TargetMode="External"/><Relationship Id="rId265" Type="http://schemas.openxmlformats.org/officeDocument/2006/relationships/hyperlink" Target="https://www.sothebys.com/en/buy/auction/2023/the-cellar-of-lewis-chester-the-inaugural-selection/vosne-romanee-les-petits-monts-2015-georges" TargetMode="External"/><Relationship Id="rId472" Type="http://schemas.openxmlformats.org/officeDocument/2006/relationships/hyperlink" Target="https://sothebys-md.brightspotcdn.com/6b/58/ce84082c405f944d9424960638d9/l23702-l042870-01.jpg" TargetMode="External"/><Relationship Id="rId900" Type="http://schemas.openxmlformats.org/officeDocument/2006/relationships/hyperlink" Target="https://sothebys-md.brightspotcdn.com/13/b0/09ce59394978964fb52208aced02/l23702-l035260-01.jpg" TargetMode="External"/><Relationship Id="rId1323" Type="http://schemas.openxmlformats.org/officeDocument/2006/relationships/hyperlink" Target="https://www.sothebys.com/en/buy/auction/2023/the-cellar-of-lewis-chester-the-inaugural-selection/barolo-riserva-falletto-vigna-le-rocche-2012-bruno-3" TargetMode="External"/><Relationship Id="rId1530" Type="http://schemas.openxmlformats.org/officeDocument/2006/relationships/hyperlink" Target="https://sothebys-md.brightspotcdn.com/d7/4c/4b382f9e495f9c2441d90af1608c/l23702-l035054-01.jpg" TargetMode="External"/><Relationship Id="rId125" Type="http://schemas.openxmlformats.org/officeDocument/2006/relationships/hyperlink" Target="https://www.sothebys.com/en/buy/auction/2023/the-cellar-of-lewis-chester-the-inaugural-selection/clos-des-lambrays-2016-domaine-des-lambrays-6-mag" TargetMode="External"/><Relationship Id="rId332" Type="http://schemas.openxmlformats.org/officeDocument/2006/relationships/hyperlink" Target="https://sothebys-md.brightspotcdn.com/3f/b4/b337177f45509f936482e02f61c1/l23702-l042885-01.jpg" TargetMode="External"/><Relationship Id="rId777" Type="http://schemas.openxmlformats.org/officeDocument/2006/relationships/hyperlink" Target="https://www.sothebys.com/en/buy/auction/2023/the-cellar-of-lewis-chester-the-inaugural-selection/taittinger-comtes-de-champagne-blanc-de-blancs-3" TargetMode="External"/><Relationship Id="rId984" Type="http://schemas.openxmlformats.org/officeDocument/2006/relationships/hyperlink" Target="https://sothebys-md.brightspotcdn.com/a9/67/1d29edbe47c09833a8fd5d7af9b8/l23702-l041938-01.jpg" TargetMode="External"/><Relationship Id="rId637" Type="http://schemas.openxmlformats.org/officeDocument/2006/relationships/hyperlink" Target="https://www.sothebys.com/en/buy/auction/2023/the-cellar-of-lewis-chester-the-inaugural-selection/dom-perignon-2002-6-bt" TargetMode="External"/><Relationship Id="rId844" Type="http://schemas.openxmlformats.org/officeDocument/2006/relationships/hyperlink" Target="https://sothebys-md.brightspotcdn.com/04/c9/1f7dc7824f8e81cc9a707aed9d4e/l23702-l035270-01.jpg" TargetMode="External"/><Relationship Id="rId1267" Type="http://schemas.openxmlformats.org/officeDocument/2006/relationships/hyperlink" Target="https://www.sothebys.com/en/buy/auction/2023/the-cellar-of-lewis-chester-the-inaugural-selection/barolo-brunate-le-coste-2006-g-rinaldi-3-bt" TargetMode="External"/><Relationship Id="rId1474" Type="http://schemas.openxmlformats.org/officeDocument/2006/relationships/hyperlink" Target="https://sothebys-md.brightspotcdn.com/9d/e4/041033ef46d78259557e827a786a/l23702-l042766-01.jpg" TargetMode="External"/><Relationship Id="rId276" Type="http://schemas.openxmlformats.org/officeDocument/2006/relationships/hyperlink" Target="https://sothebys-md.brightspotcdn.com/4f/88/3a8cbacc43b3b9650d0439b2059a/l23702-l042733-01.jpg" TargetMode="External"/><Relationship Id="rId483" Type="http://schemas.openxmlformats.org/officeDocument/2006/relationships/hyperlink" Target="https://www.sothebys.com/en/buy/auction/2023/the-cellar-of-lewis-chester-the-inaugural-selection/puligny-montrachet-clos-du-cailleret-2018-domaine" TargetMode="External"/><Relationship Id="rId690" Type="http://schemas.openxmlformats.org/officeDocument/2006/relationships/hyperlink" Target="https://sothebys-md.brightspotcdn.com/26/67/50a0107d46c5991662b242d1e01c/l23702-l035140-01.jpg" TargetMode="External"/><Relationship Id="rId704" Type="http://schemas.openxmlformats.org/officeDocument/2006/relationships/hyperlink" Target="https://sothebys-md.brightspotcdn.com/1e/b2/391741554a8cb3facc57d6a013f7/l23702-l035137-01.jpg" TargetMode="External"/><Relationship Id="rId911" Type="http://schemas.openxmlformats.org/officeDocument/2006/relationships/hyperlink" Target="https://www.sothebys.com/en/buy/auction/2023/the-cellar-of-lewis-chester-the-inaugural-selection/blanc-de-lynch-bages-2013-6-bt" TargetMode="External"/><Relationship Id="rId1127" Type="http://schemas.openxmlformats.org/officeDocument/2006/relationships/hyperlink" Target="https://www.sothebys.com/en/buy/auction/2023/the-cellar-of-lewis-chester-the-inaugural-selection/saumur-champigny-rouge-les-poyeux-2008-clos" TargetMode="External"/><Relationship Id="rId1334" Type="http://schemas.openxmlformats.org/officeDocument/2006/relationships/hyperlink" Target="https://sothebys-md.brightspotcdn.com/d8/cf/73f6a4f64cfcb621bca6f9eaf7ea/l23702-l035191-01.jpg" TargetMode="External"/><Relationship Id="rId1541" Type="http://schemas.openxmlformats.org/officeDocument/2006/relationships/hyperlink" Target="https://www.sothebys.com/en/buy/auction/2023/the-cellar-of-lewis-chester-the-inaugural-selection/giaconda-estate-vineyard-shiraz-2015-12-bt-2" TargetMode="External"/><Relationship Id="rId40" Type="http://schemas.openxmlformats.org/officeDocument/2006/relationships/hyperlink" Target="https://sothebys-md.brightspotcdn.com/d4/98/403608194486a933ee10d8a7a875/l23702-l035101-01.jpg" TargetMode="External"/><Relationship Id="rId136" Type="http://schemas.openxmlformats.org/officeDocument/2006/relationships/hyperlink" Target="https://sothebys-md.brightspotcdn.com/60/ad/31346c6a467e9446747b1556ccd3/l23702-l042954-01.jpg" TargetMode="External"/><Relationship Id="rId343" Type="http://schemas.openxmlformats.org/officeDocument/2006/relationships/hyperlink" Target="https://www.sothebys.com/en/buy/auction/2023/the-cellar-of-lewis-chester-the-inaugural-selection/chambertin-2017-rossignol-trapet-12-bt" TargetMode="External"/><Relationship Id="rId550" Type="http://schemas.openxmlformats.org/officeDocument/2006/relationships/hyperlink" Target="https://sothebys-md.brightspotcdn.com/05/f4/fc376515493ca06f450480333126/l23702-l035431-01.jpg" TargetMode="External"/><Relationship Id="rId788" Type="http://schemas.openxmlformats.org/officeDocument/2006/relationships/hyperlink" Target="https://sothebys-md.brightspotcdn.com/42/68/16f02d3f456d84bf741f9a2c470e/l23702-l042743-01.jpg" TargetMode="External"/><Relationship Id="rId995" Type="http://schemas.openxmlformats.org/officeDocument/2006/relationships/hyperlink" Target="https://www.sothebys.com/en/buy/auction/2023/the-cellar-of-lewis-chester-the-inaugural-selection/hermitage-blanc-2012-jean-louis-chave-6-bt-2" TargetMode="External"/><Relationship Id="rId1180" Type="http://schemas.openxmlformats.org/officeDocument/2006/relationships/hyperlink" Target="https://sothebys-md.brightspotcdn.com/f9/55/24955e1c4a03a3ab89753a245820/l23702-l042653-01.jpg" TargetMode="External"/><Relationship Id="rId1401" Type="http://schemas.openxmlformats.org/officeDocument/2006/relationships/hyperlink" Target="https://www.sothebys.com/en/buy/auction/2023/the-cellar-of-lewis-chester-the-inaugural-selection/barolo-riserva-rocche-villero-150-anniversario" TargetMode="External"/><Relationship Id="rId203" Type="http://schemas.openxmlformats.org/officeDocument/2006/relationships/hyperlink" Target="https://www.sothebys.com/en/buy/auction/2023/the-cellar-of-lewis-chester-the-inaugural-selection/clos-vougeot-le-grand-maupertui-2015-anne-gros-12" TargetMode="External"/><Relationship Id="rId648" Type="http://schemas.openxmlformats.org/officeDocument/2006/relationships/hyperlink" Target="https://sothebys-md.brightspotcdn.com/fc/6b/6e0487ec4e1e96439506c6b4698e/l23702-l042714-01.jpg" TargetMode="External"/><Relationship Id="rId855" Type="http://schemas.openxmlformats.org/officeDocument/2006/relationships/hyperlink" Target="https://www.sothebys.com/en/buy/auction/2023/the-cellar-of-lewis-chester-the-inaugural-selection/chateau-leoville-las-cases-2018-6-mag" TargetMode="External"/><Relationship Id="rId1040" Type="http://schemas.openxmlformats.org/officeDocument/2006/relationships/hyperlink" Target="https://sothebys-md.brightspotcdn.com/07/0d/126d42314aad8a51a653ae6a205b/l23702-l035485-01.jpg" TargetMode="External"/><Relationship Id="rId1278" Type="http://schemas.openxmlformats.org/officeDocument/2006/relationships/hyperlink" Target="https://sothebys-md.brightspotcdn.com/e5/46/260c195e43a48e967025649678c3/l23702-l041854-01.jpg" TargetMode="External"/><Relationship Id="rId1485" Type="http://schemas.openxmlformats.org/officeDocument/2006/relationships/hyperlink" Target="https://www.sothebys.com/en/buy/auction/2023/the-cellar-of-lewis-chester-the-inaugural-selection/gantenbein-pinot-noir-2010-1-dm" TargetMode="External"/><Relationship Id="rId287" Type="http://schemas.openxmlformats.org/officeDocument/2006/relationships/hyperlink" Target="https://www.sothebys.com/en/buy/auction/2023/the-cellar-of-lewis-chester-the-inaugural-selection/romanee-st-vivant-2014-follin-arbelet-3-mag" TargetMode="External"/><Relationship Id="rId410" Type="http://schemas.openxmlformats.org/officeDocument/2006/relationships/hyperlink" Target="https://sothebys-md.brightspotcdn.com/54/02/7532bb5345d4aec39a209091175d/l23702-l031789-01.jpg" TargetMode="External"/><Relationship Id="rId494" Type="http://schemas.openxmlformats.org/officeDocument/2006/relationships/hyperlink" Target="https://sothebys-md.brightspotcdn.com/b9/e7/0d858b9c47329ca4804c87bc1954/l23702-l042901-01.jpg" TargetMode="External"/><Relationship Id="rId508" Type="http://schemas.openxmlformats.org/officeDocument/2006/relationships/hyperlink" Target="https://sothebys-md.brightspotcdn.com/2a/42/7f3169a842f2be008af3007e25d6/l23702-l035296-01.jpg" TargetMode="External"/><Relationship Id="rId715" Type="http://schemas.openxmlformats.org/officeDocument/2006/relationships/hyperlink" Target="https://www.sothebys.com/en/buy/auction/2023/the-cellar-of-lewis-chester-the-inaugural-selection/perrier-jouet-belle-epoque-2008-3-mag" TargetMode="External"/><Relationship Id="rId922" Type="http://schemas.openxmlformats.org/officeDocument/2006/relationships/hyperlink" Target="https://sothebys-md.brightspotcdn.com/83/b4/cecc5c704e538b440b42097f98a7/l23702-l042821-01.jpg" TargetMode="External"/><Relationship Id="rId1138" Type="http://schemas.openxmlformats.org/officeDocument/2006/relationships/hyperlink" Target="https://sothebys-md.brightspotcdn.com/ff/b9/02a982e34dbd975c6601a444ca90/l23702-l042806-01.jpg" TargetMode="External"/><Relationship Id="rId1345" Type="http://schemas.openxmlformats.org/officeDocument/2006/relationships/hyperlink" Target="https://www.sothebys.com/en/buy/auction/2023/the-cellar-of-lewis-chester-the-inaugural-selection/barolo-monprivato-2013-giuseppe-mascarello-1-dm" TargetMode="External"/><Relationship Id="rId147" Type="http://schemas.openxmlformats.org/officeDocument/2006/relationships/hyperlink" Target="https://www.sothebys.com/en/buy/auction/2023/the-cellar-of-lewis-chester-the-inaugural-selection/clos-de-tart-2017-mommessin-6-bt" TargetMode="External"/><Relationship Id="rId354" Type="http://schemas.openxmlformats.org/officeDocument/2006/relationships/hyperlink" Target="https://sothebys-md.brightspotcdn.com/87/f6/543835c2467993a6d31db69c76a5/l23702-l041903-01.jpg" TargetMode="External"/><Relationship Id="rId799" Type="http://schemas.openxmlformats.org/officeDocument/2006/relationships/hyperlink" Target="https://www.sothebys.com/en/buy/auction/2023/the-cellar-of-lewis-chester-the-inaugural-selection/taittinger-comtes-de-champagne-blanc-de-blancs-14" TargetMode="External"/><Relationship Id="rId1191" Type="http://schemas.openxmlformats.org/officeDocument/2006/relationships/hyperlink" Target="https://www.sothebys.com/en/buy/auction/2023/the-cellar-of-lewis-chester-the-inaugural-selection/riesling-clos-ste-hune-2012-f-e-trimbach-3-mag" TargetMode="External"/><Relationship Id="rId1205" Type="http://schemas.openxmlformats.org/officeDocument/2006/relationships/hyperlink" Target="https://www.sothebys.com/en/buy/auction/2023/the-cellar-of-lewis-chester-the-inaugural-selection/sassicaia-2012-3-mag-3" TargetMode="External"/><Relationship Id="rId51" Type="http://schemas.openxmlformats.org/officeDocument/2006/relationships/hyperlink" Target="https://www.sothebys.com/en/buy/auction/2023/the-cellar-of-lewis-chester-the-inaugural-selection/bonnes-mares-2013-comte-georges-de-voguee-6-bt" TargetMode="External"/><Relationship Id="rId561" Type="http://schemas.openxmlformats.org/officeDocument/2006/relationships/hyperlink" Target="https://www.sothebys.com/en/buy/auction/2023/the-cellar-of-lewis-chester-the-inaugural-selection/krug-grande-cuvee-164eme-edition-nv-12-bt-3" TargetMode="External"/><Relationship Id="rId659" Type="http://schemas.openxmlformats.org/officeDocument/2006/relationships/hyperlink" Target="https://www.sothebys.com/en/buy/auction/2023/the-cellar-of-lewis-chester-the-inaugural-selection/dom-perignon-2009-3-mag" TargetMode="External"/><Relationship Id="rId866" Type="http://schemas.openxmlformats.org/officeDocument/2006/relationships/hyperlink" Target="https://sothebys-md.brightspotcdn.com/44/e9/07a2a3544a56bdd9ac1f04c90f89/l23702-l035228-01.jpg" TargetMode="External"/><Relationship Id="rId1289" Type="http://schemas.openxmlformats.org/officeDocument/2006/relationships/hyperlink" Target="https://www.sothebys.com/en/buy/auction/2023/the-cellar-of-lewis-chester-the-inaugural-selection/barolo-tre-tine-2011-g-rinaldi-6-bt" TargetMode="External"/><Relationship Id="rId1412" Type="http://schemas.openxmlformats.org/officeDocument/2006/relationships/hyperlink" Target="https://sothebys-md.brightspotcdn.com/36/86/82a0cd1241c0813b4773c69069eb/l23702-l035390-01.jpg" TargetMode="External"/><Relationship Id="rId1496" Type="http://schemas.openxmlformats.org/officeDocument/2006/relationships/hyperlink" Target="https://sothebys-md.brightspotcdn.com/e4/92/32be4b024e4c9034f081f679e73b/l23702-l035425-01.jpg" TargetMode="External"/><Relationship Id="rId214" Type="http://schemas.openxmlformats.org/officeDocument/2006/relationships/hyperlink" Target="https://sothebys-md.brightspotcdn.com/a6/41/cafe92b44db38457ee3b709c65a3/l23702-l035162-01.jpg" TargetMode="External"/><Relationship Id="rId298" Type="http://schemas.openxmlformats.org/officeDocument/2006/relationships/hyperlink" Target="https://sothebys-md.brightspotcdn.com/f7/83/ef5b48b84234bfc93dc8b0bb2ad1/l23702-l035459-01.jpg" TargetMode="External"/><Relationship Id="rId421" Type="http://schemas.openxmlformats.org/officeDocument/2006/relationships/hyperlink" Target="https://www.sothebys.com/en/buy/auction/2023/the-cellar-of-lewis-chester-the-inaugural-selection/chablis-montee-de-tonnerre-2012-domaine-raveneau-6" TargetMode="External"/><Relationship Id="rId519" Type="http://schemas.openxmlformats.org/officeDocument/2006/relationships/hyperlink" Target="https://www.sothebys.com/en/buy/auction/2023/the-cellar-of-lewis-chester-the-inaugural-selection/krug-1995-6-mag" TargetMode="External"/><Relationship Id="rId1051" Type="http://schemas.openxmlformats.org/officeDocument/2006/relationships/hyperlink" Target="https://www.sothebys.com/en/buy/auction/2023/the-cellar-of-lewis-chester-the-inaugural-selection/cote-rotie-2013-jamet-12-bt" TargetMode="External"/><Relationship Id="rId1149" Type="http://schemas.openxmlformats.org/officeDocument/2006/relationships/hyperlink" Target="https://www.sothebys.com/en/buy/auction/2023/the-cellar-of-lewis-chester-the-inaugural-selection/saumur-blanc-breze-clos-rougeard-2005-2008-5bt" TargetMode="External"/><Relationship Id="rId1356" Type="http://schemas.openxmlformats.org/officeDocument/2006/relationships/hyperlink" Target="https://sothebys-md.brightspotcdn.com/d0/5b/c117aff34c27b0dd690febd0b8fd/l23702-l035093-01.jpg" TargetMode="External"/><Relationship Id="rId158" Type="http://schemas.openxmlformats.org/officeDocument/2006/relationships/hyperlink" Target="https://sothebys-md.brightspotcdn.com/fd/9c/42adbbf9407c85b128c15ceb6fbe/l23702-l035235-01.jpg" TargetMode="External"/><Relationship Id="rId726" Type="http://schemas.openxmlformats.org/officeDocument/2006/relationships/hyperlink" Target="https://sothebys-md.brightspotcdn.com/e5/4b/13e28a024d949d7d31da8b826d9f/l23702-l042692-01.jpg" TargetMode="External"/><Relationship Id="rId933" Type="http://schemas.openxmlformats.org/officeDocument/2006/relationships/hyperlink" Target="https://www.sothebys.com/en/buy/auction/2023/the-cellar-of-lewis-chester-the-inaugural-selection/chateau-dyquem-2009-1-mag-2" TargetMode="External"/><Relationship Id="rId1009" Type="http://schemas.openxmlformats.org/officeDocument/2006/relationships/hyperlink" Target="https://www.sothebys.com/en/buy/auction/2023/the-cellar-of-lewis-chester-the-inaugural-selection/cote-rotie-la-landonne-2012-guigal-6-bt-2" TargetMode="External"/><Relationship Id="rId62" Type="http://schemas.openxmlformats.org/officeDocument/2006/relationships/hyperlink" Target="https://sothebys-md.brightspotcdn.com/1e/1e/6480dd4d41bb8bfa32fbfa6564fa/l23702-l035227-01.jpg" TargetMode="External"/><Relationship Id="rId365" Type="http://schemas.openxmlformats.org/officeDocument/2006/relationships/hyperlink" Target="https://www.sothebys.com/en/buy/auction/2023/the-cellar-of-lewis-chester-the-inaugural-selection/corton-bressandes-2017-philippe-pacalet-3-mag" TargetMode="External"/><Relationship Id="rId572" Type="http://schemas.openxmlformats.org/officeDocument/2006/relationships/hyperlink" Target="https://sothebys-md.brightspotcdn.com/74/84/de175c7a457fb485e9c1ea36ae8f/l23702-l035047-01.jpg" TargetMode="External"/><Relationship Id="rId1216" Type="http://schemas.openxmlformats.org/officeDocument/2006/relationships/hyperlink" Target="https://sothebys-md.brightspotcdn.com/8d/5d/df049d7f422cac3fd925870ff4c7/l23702-l031746-01.jpg" TargetMode="External"/><Relationship Id="rId1423" Type="http://schemas.openxmlformats.org/officeDocument/2006/relationships/hyperlink" Target="https://www.sothebys.com/en/buy/auction/2023/the-cellar-of-lewis-chester-the-inaugural-selection/costa-russi-2013-gaja-1-mag" TargetMode="External"/><Relationship Id="rId225" Type="http://schemas.openxmlformats.org/officeDocument/2006/relationships/hyperlink" Target="https://www.sothebys.com/en/buy/auction/2023/the-cellar-of-lewis-chester-the-inaugural-selection/echezeaux-les-loachausses-2016-anne-gros-6-bt" TargetMode="External"/><Relationship Id="rId432" Type="http://schemas.openxmlformats.org/officeDocument/2006/relationships/hyperlink" Target="https://sothebys-md.brightspotcdn.com/d0/3b/8c4ffb3e45beb9fb26395e413254/l23702-l035176-01.jpg" TargetMode="External"/><Relationship Id="rId877" Type="http://schemas.openxmlformats.org/officeDocument/2006/relationships/hyperlink" Target="https://www.sothebys.com/en/buy/auction/2023/the-cellar-of-lewis-chester-the-inaugural-selection/chateau-lafleur-2017-3-mag" TargetMode="External"/><Relationship Id="rId1062" Type="http://schemas.openxmlformats.org/officeDocument/2006/relationships/hyperlink" Target="https://sothebys-md.brightspotcdn.com/ca/96/dadc0db8488bb4223b0e931ec6c5/l23702-l042809-01.jpg" TargetMode="External"/><Relationship Id="rId737" Type="http://schemas.openxmlformats.org/officeDocument/2006/relationships/hyperlink" Target="https://www.sothebys.com/en/buy/auction/2023/the-cellar-of-lewis-chester-the-inaugural-selection/piper-heidsieck-rare-2002-6-bt-4" TargetMode="External"/><Relationship Id="rId944" Type="http://schemas.openxmlformats.org/officeDocument/2006/relationships/hyperlink" Target="https://sothebys-md.brightspotcdn.com/fc/8a/0f86dd3c4013a8fa389da1b5a5d2/l23702-l041827-01.jpg" TargetMode="External"/><Relationship Id="rId1367" Type="http://schemas.openxmlformats.org/officeDocument/2006/relationships/hyperlink" Target="https://www.sothebys.com/en/buy/auction/2023/the-cellar-of-lewis-chester-the-inaugural-selection/barolo-cascina-francia-2017-giacomo-conterno-1-dm" TargetMode="External"/><Relationship Id="rId73" Type="http://schemas.openxmlformats.org/officeDocument/2006/relationships/hyperlink" Target="https://www.sothebys.com/en/buy/auction/2023/the-cellar-of-lewis-chester-the-inaugural-selection/clos-de-la-roche-cuvee-vieilles-vignes-2010-2" TargetMode="External"/><Relationship Id="rId169" Type="http://schemas.openxmlformats.org/officeDocument/2006/relationships/hyperlink" Target="https://www.sothebys.com/en/buy/auction/2023/the-cellar-of-lewis-chester-the-inaugural-selection/echezeaux-2014-emmanuel-rouget-6-bt" TargetMode="External"/><Relationship Id="rId376" Type="http://schemas.openxmlformats.org/officeDocument/2006/relationships/hyperlink" Target="https://sothebys-md.brightspotcdn.com/15/fc/34bf399b49d99ece9c6cb1b7dc55/l23702-l041855-01.jpg" TargetMode="External"/><Relationship Id="rId583" Type="http://schemas.openxmlformats.org/officeDocument/2006/relationships/hyperlink" Target="https://www.sothebys.com/en/buy/auction/2023/the-cellar-of-lewis-chester-the-inaugural-selection/krug-rose-nv-1-dm-5" TargetMode="External"/><Relationship Id="rId790" Type="http://schemas.openxmlformats.org/officeDocument/2006/relationships/hyperlink" Target="https://sothebys-md.brightspotcdn.com/93/c9/67d91e284750908711d09ea7e1ab/l23702-l042743-01.jpg" TargetMode="External"/><Relationship Id="rId804" Type="http://schemas.openxmlformats.org/officeDocument/2006/relationships/hyperlink" Target="https://sothebys-md.brightspotcdn.com/8c/ae/4e8c6f9e4892b8ce45a507b52776/l23702-l035305-01.jpg" TargetMode="External"/><Relationship Id="rId1227" Type="http://schemas.openxmlformats.org/officeDocument/2006/relationships/hyperlink" Target="https://www.sothebys.com/en/buy/auction/2023/the-cellar-of-lewis-chester-the-inaugural-selection/brunello-di-montalcino-ps-2010-siro-pacenti-6-bt" TargetMode="External"/><Relationship Id="rId1434" Type="http://schemas.openxmlformats.org/officeDocument/2006/relationships/hyperlink" Target="https://sothebys-md.brightspotcdn.com/12/9b/4869be0d469cadc6814695ba3c1b/l23702-l042740-01.jpg" TargetMode="External"/><Relationship Id="rId4" Type="http://schemas.openxmlformats.org/officeDocument/2006/relationships/hyperlink" Target="https://sothebys-md.brightspotcdn.com/45/22/2d15fa1e4119929cb4a1bffe7d5a/l23702-l035178-01.jpg" TargetMode="External"/><Relationship Id="rId236" Type="http://schemas.openxmlformats.org/officeDocument/2006/relationships/hyperlink" Target="https://sothebys-md.brightspotcdn.com/3e/6e/829d152c408eb9bec5f36bcf91aa/l23702-l042864-01.jpg" TargetMode="External"/><Relationship Id="rId443" Type="http://schemas.openxmlformats.org/officeDocument/2006/relationships/hyperlink" Target="https://www.sothebys.com/en/buy/auction/2023/the-cellar-of-lewis-chester-the-inaugural-selection/chablis-preuses-2014-vincent-dauvissat-3-bt" TargetMode="External"/><Relationship Id="rId650" Type="http://schemas.openxmlformats.org/officeDocument/2006/relationships/hyperlink" Target="https://sothebys-md.brightspotcdn.com/ca/5a/685977714969b1151ea012b92706/l23702-l035306-01.jpg" TargetMode="External"/><Relationship Id="rId888" Type="http://schemas.openxmlformats.org/officeDocument/2006/relationships/hyperlink" Target="https://sothebys-md.brightspotcdn.com/41/29/f64a36fd4709b3036e474ca4e2eb/l23702-l041886-01.jpg" TargetMode="External"/><Relationship Id="rId1073" Type="http://schemas.openxmlformats.org/officeDocument/2006/relationships/hyperlink" Target="https://www.sothebys.com/en/buy/auction/2023/the-cellar-of-lewis-chester-the-inaugural-selection/chateauneuf-du-pape-rouge-reserve-des-celestins-7" TargetMode="External"/><Relationship Id="rId1280" Type="http://schemas.openxmlformats.org/officeDocument/2006/relationships/hyperlink" Target="https://sothebys-md.brightspotcdn.com/b0/c1/ac7c465441349cd9d5f3269488cd/l23702-l042738-01.jpg" TargetMode="External"/><Relationship Id="rId1501" Type="http://schemas.openxmlformats.org/officeDocument/2006/relationships/hyperlink" Target="https://www.sothebys.com/en/buy/auction/2023/the-cellar-of-lewis-chester-the-inaugural-selection/gantenbein-pinot-noir-2018-3-mag" TargetMode="External"/><Relationship Id="rId303" Type="http://schemas.openxmlformats.org/officeDocument/2006/relationships/hyperlink" Target="https://www.sothebys.com/en/buy/auction/2023/the-cellar-of-lewis-chester-the-inaugural-selection/chambolle-musigny-les-cras-2018-ghislaine-barthod" TargetMode="External"/><Relationship Id="rId748" Type="http://schemas.openxmlformats.org/officeDocument/2006/relationships/hyperlink" Target="https://sothebys-md.brightspotcdn.com/9e/43/1fbcc80642748cf0ef302a3c9f58/l23702-l035309-01.jpg" TargetMode="External"/><Relationship Id="rId955" Type="http://schemas.openxmlformats.org/officeDocument/2006/relationships/hyperlink" Target="https://www.sothebys.com/en/buy/auction/2023/the-cellar-of-lewis-chester-the-inaugural-selection/chateauneuf-du-pape-cuvee-reservee-2009-chateau" TargetMode="External"/><Relationship Id="rId1140" Type="http://schemas.openxmlformats.org/officeDocument/2006/relationships/hyperlink" Target="https://sothebys-md.brightspotcdn.com/f4/36/08dc69274f5fb16a5e4ce6691cbf/l23702-l042836-01.jpg" TargetMode="External"/><Relationship Id="rId1378" Type="http://schemas.openxmlformats.org/officeDocument/2006/relationships/hyperlink" Target="https://sothebys-md.brightspotcdn.com/10/dd/2bc113e943658bec9cdff1b0d64f/l23702-l042749-01.jpg" TargetMode="External"/><Relationship Id="rId84" Type="http://schemas.openxmlformats.org/officeDocument/2006/relationships/hyperlink" Target="https://sothebys-md.brightspotcdn.com/38/de/7bc181e7411aa82623479e00b2b4/l23702-l042940-01.jpg" TargetMode="External"/><Relationship Id="rId387" Type="http://schemas.openxmlformats.org/officeDocument/2006/relationships/hyperlink" Target="https://www.sothebys.com/en/buy/auction/2023/the-cellar-of-lewis-chester-the-inaugural-selection/charmes-chambertin-2015-stephane-magnien-3-mag" TargetMode="External"/><Relationship Id="rId510" Type="http://schemas.openxmlformats.org/officeDocument/2006/relationships/hyperlink" Target="https://sothebys-md.brightspotcdn.com/17/76/bc9b4af94debb0cbaed342613b41/l23702-l035296-01.jpg" TargetMode="External"/><Relationship Id="rId594" Type="http://schemas.openxmlformats.org/officeDocument/2006/relationships/hyperlink" Target="https://sothebys-md.brightspotcdn.com/9b/14/01f74fd44a1d9747ae1b949e04c1/l23702-l035396-01.jpg" TargetMode="External"/><Relationship Id="rId608" Type="http://schemas.openxmlformats.org/officeDocument/2006/relationships/hyperlink" Target="https://sothebys-md.brightspotcdn.com/dd/6c/b650afc7442e98db3096f744fe62/l23702-l041993-01.jpg" TargetMode="External"/><Relationship Id="rId815" Type="http://schemas.openxmlformats.org/officeDocument/2006/relationships/hyperlink" Target="https://www.sothebys.com/en/buy/auction/2023/the-cellar-of-lewis-chester-the-inaugural-selection/veuve-clicquot-vintage-reserve-2008-6-mag-2" TargetMode="External"/><Relationship Id="rId1238" Type="http://schemas.openxmlformats.org/officeDocument/2006/relationships/hyperlink" Target="https://sothebys-md.brightspotcdn.com/86/1b/1bb96de04003b8f376352bc7a4a4/l23702-l035105-01.jpg" TargetMode="External"/><Relationship Id="rId1445" Type="http://schemas.openxmlformats.org/officeDocument/2006/relationships/hyperlink" Target="https://www.sothebys.com/en/buy/auction/2023/the-cellar-of-lewis-chester-the-inaugural-selection/sori-san-lorenzo-2014-gaja-6-bt" TargetMode="External"/><Relationship Id="rId247" Type="http://schemas.openxmlformats.org/officeDocument/2006/relationships/hyperlink" Target="https://www.sothebys.com/en/buy/auction/2023/the-cellar-of-lewis-chester-the-inaugural-selection/echezeaux-2014-georges-noellat-6-bt" TargetMode="External"/><Relationship Id="rId899" Type="http://schemas.openxmlformats.org/officeDocument/2006/relationships/hyperlink" Target="https://www.sothebys.com/en/buy/auction/2023/the-cellar-of-lewis-chester-the-inaugural-selection/roc-de-cambes-2010-3-mag" TargetMode="External"/><Relationship Id="rId1000" Type="http://schemas.openxmlformats.org/officeDocument/2006/relationships/hyperlink" Target="https://sothebys-md.brightspotcdn.com/52/46/02a7c54f475abfda827e5bde0bd9/l23702-l042794-01.jpg" TargetMode="External"/><Relationship Id="rId1084" Type="http://schemas.openxmlformats.org/officeDocument/2006/relationships/hyperlink" Target="https://sothebys-md.brightspotcdn.com/85/f6/689dd3ab46e19f5fcfe819441d9b/l23702-l042876-01.jpg" TargetMode="External"/><Relationship Id="rId1305" Type="http://schemas.openxmlformats.org/officeDocument/2006/relationships/hyperlink" Target="https://www.sothebys.com/en/buy/auction/2023/the-cellar-of-lewis-chester-the-inaugural-selection/barolo-tre-tine-2015-g-rinaldi-12-bt-2" TargetMode="External"/><Relationship Id="rId107" Type="http://schemas.openxmlformats.org/officeDocument/2006/relationships/hyperlink" Target="https://www.sothebys.com/en/buy/auction/2023/the-cellar-of-lewis-chester-the-inaugural-selection/clos-des-lambrays-2000-domaine-des-lambrays-1-mag" TargetMode="External"/><Relationship Id="rId454" Type="http://schemas.openxmlformats.org/officeDocument/2006/relationships/hyperlink" Target="https://sothebys-md.brightspotcdn.com/38/2c/ee08585d4970a6b56320912e57ad/l23702-l041956-01.jpg" TargetMode="External"/><Relationship Id="rId661" Type="http://schemas.openxmlformats.org/officeDocument/2006/relationships/hyperlink" Target="https://www.sothebys.com/en/buy/auction/2023/the-cellar-of-lewis-chester-the-inaugural-selection/dom-perignon-2010-3-mag" TargetMode="External"/><Relationship Id="rId759" Type="http://schemas.openxmlformats.org/officeDocument/2006/relationships/hyperlink" Target="https://www.sothebys.com/en/buy/auction/2023/the-cellar-of-lewis-chester-the-inaugural-selection/dom-ruinart-blanc-de-blancs-2010-6-bt" TargetMode="External"/><Relationship Id="rId966" Type="http://schemas.openxmlformats.org/officeDocument/2006/relationships/hyperlink" Target="https://sothebys-md.brightspotcdn.com/06/43/c216b5ac440f9a2973ffe4da4a7e/l23702-l042968-01.jpg" TargetMode="External"/><Relationship Id="rId1291" Type="http://schemas.openxmlformats.org/officeDocument/2006/relationships/hyperlink" Target="https://www.sothebys.com/en/buy/auction/2023/the-cellar-of-lewis-chester-the-inaugural-selection/barolo-tre-tine-2011-g-rinaldi-3-mag" TargetMode="External"/><Relationship Id="rId1389" Type="http://schemas.openxmlformats.org/officeDocument/2006/relationships/hyperlink" Target="https://www.sothebys.com/en/buy/auction/2023/the-cellar-of-lewis-chester-the-inaugural-selection/barolo-otin-fiorin-pie-rupestris-2014-cappellano-2" TargetMode="External"/><Relationship Id="rId1512" Type="http://schemas.openxmlformats.org/officeDocument/2006/relationships/hyperlink" Target="https://sothebys-md.brightspotcdn.com/e0/e6/0b30360b4089b35a846da46aecaf/l23702-l035090-01.jpg" TargetMode="External"/><Relationship Id="rId11" Type="http://schemas.openxmlformats.org/officeDocument/2006/relationships/hyperlink" Target="https://www.sothebys.com/en/buy/auction/2023/the-cellar-of-lewis-chester-the-inaugural-selection/gevrey-chambertin-2015-domaine-armand-rousseau-4" TargetMode="External"/><Relationship Id="rId314" Type="http://schemas.openxmlformats.org/officeDocument/2006/relationships/hyperlink" Target="https://sothebys-md.brightspotcdn.com/af/05/36d825c34af9ad2bb3e30597fec0/l23702-l035377-01.jpg" TargetMode="External"/><Relationship Id="rId398" Type="http://schemas.openxmlformats.org/officeDocument/2006/relationships/hyperlink" Target="https://sothebys-md.brightspotcdn.com/ab/53/c5be60be43c6a160deeb75b3b905/l23702-l035375-01.jpg" TargetMode="External"/><Relationship Id="rId521" Type="http://schemas.openxmlformats.org/officeDocument/2006/relationships/hyperlink" Target="https://www.sothebys.com/en/buy/auction/2023/the-cellar-of-lewis-chester-the-inaugural-selection/krug-1996-1-bt" TargetMode="External"/><Relationship Id="rId619" Type="http://schemas.openxmlformats.org/officeDocument/2006/relationships/hyperlink" Target="https://www.sothebys.com/en/buy/auction/2023/the-cellar-of-lewis-chester-the-inaugural-selection/dom-perignon-p2-1999-3-bt" TargetMode="External"/><Relationship Id="rId1151" Type="http://schemas.openxmlformats.org/officeDocument/2006/relationships/hyperlink" Target="https://www.sothebys.com/en/buy/auction/2023/the-cellar-of-lewis-chester-the-inaugural-selection/saumur-champigny-blanc-breze-2009-clos-rougeard-2" TargetMode="External"/><Relationship Id="rId1249" Type="http://schemas.openxmlformats.org/officeDocument/2006/relationships/hyperlink" Target="https://www.sothebys.com/en/buy/auction/2023/the-cellar-of-lewis-chester-the-inaugural-selection/barolo-2010-bartolo-mascarello-6-bt-3" TargetMode="External"/><Relationship Id="rId95" Type="http://schemas.openxmlformats.org/officeDocument/2006/relationships/hyperlink" Target="https://www.sothebys.com/en/buy/auction/2023/the-cellar-of-lewis-chester-the-inaugural-selection/vosne-romanee-aux-malconsorts-2010-domaine-dujac-6" TargetMode="External"/><Relationship Id="rId160" Type="http://schemas.openxmlformats.org/officeDocument/2006/relationships/hyperlink" Target="https://sothebys-md.brightspotcdn.com/42/11/542349f14353ba14be861d1c0167/l23702-l042911-01.jpg" TargetMode="External"/><Relationship Id="rId826" Type="http://schemas.openxmlformats.org/officeDocument/2006/relationships/hyperlink" Target="https://sothebys-md.brightspotcdn.com/44/69/e395fc894aa8a89202579bb435eb/l23702-l042934-01.jpg" TargetMode="External"/><Relationship Id="rId1011" Type="http://schemas.openxmlformats.org/officeDocument/2006/relationships/hyperlink" Target="https://www.sothebys.com/en/buy/auction/2023/the-cellar-of-lewis-chester-the-inaugural-selection/cote-rotie-la-landonne-2013-guigal-6-bt" TargetMode="External"/><Relationship Id="rId1109" Type="http://schemas.openxmlformats.org/officeDocument/2006/relationships/hyperlink" Target="https://www.sothebys.com/en/buy/auction/2023/the-cellar-of-lewis-chester-the-inaugural-selection/chateauneuf-du-pape-clos-des-papes-2016-clos-des" TargetMode="External"/><Relationship Id="rId1456" Type="http://schemas.openxmlformats.org/officeDocument/2006/relationships/hyperlink" Target="https://sothebys-md.brightspotcdn.com/32/87/5b4a6597484f8d79ecefca16669f/l23702-l041953-01.jpg" TargetMode="External"/><Relationship Id="rId258" Type="http://schemas.openxmlformats.org/officeDocument/2006/relationships/hyperlink" Target="https://sothebys-md.brightspotcdn.com/7b/b8/adb79cb74ff6b9fc1f12dc6da0a2/l23702-l042877-01.jpg" TargetMode="External"/><Relationship Id="rId465" Type="http://schemas.openxmlformats.org/officeDocument/2006/relationships/hyperlink" Target="https://www.sothebys.com/en/buy/auction/2023/the-cellar-of-lewis-chester-the-inaugural-selection/puligny-montrachet-les-pucelles-2012-domaine" TargetMode="External"/><Relationship Id="rId672" Type="http://schemas.openxmlformats.org/officeDocument/2006/relationships/hyperlink" Target="https://sothebys-md.brightspotcdn.com/cc/ba/c36a5c2d4679bc95455b8dbda820/l23702-l035354-01.jpg" TargetMode="External"/><Relationship Id="rId1095" Type="http://schemas.openxmlformats.org/officeDocument/2006/relationships/hyperlink" Target="https://www.sothebys.com/en/buy/auction/2023/the-cellar-of-lewis-chester-the-inaugural-selection/cote-rotie-cote-blonde-2015-rene-rostaing-12-bt" TargetMode="External"/><Relationship Id="rId1316" Type="http://schemas.openxmlformats.org/officeDocument/2006/relationships/hyperlink" Target="https://sothebys-md.brightspotcdn.com/c2/ea/d99faed843138ffdf51b15926dc6/l23702-l041880-01.jpg" TargetMode="External"/><Relationship Id="rId1523" Type="http://schemas.openxmlformats.org/officeDocument/2006/relationships/hyperlink" Target="https://www.sothebys.com/en/buy/auction/2023/the-cellar-of-lewis-chester-the-inaugural-selection/ridge-monte-bello-2014-ridge-6-bt" TargetMode="External"/><Relationship Id="rId22" Type="http://schemas.openxmlformats.org/officeDocument/2006/relationships/hyperlink" Target="https://sothebys-md.brightspotcdn.com/f2/ff/e387aff14d3e9195105a8bd726e1/l23702-l035187-01.jpg" TargetMode="External"/><Relationship Id="rId118" Type="http://schemas.openxmlformats.org/officeDocument/2006/relationships/hyperlink" Target="https://sothebys-md.brightspotcdn.com/fc/66/f0f2d7434970b251e0a30a2e5994/l23702-l035366-01.jpg" TargetMode="External"/><Relationship Id="rId325" Type="http://schemas.openxmlformats.org/officeDocument/2006/relationships/hyperlink" Target="https://www.sothebys.com/en/buy/auction/2023/the-cellar-of-lewis-chester-the-inaugural-selection/vosne-romanee-les-suchots-2017-jean-grivot-6-bt" TargetMode="External"/><Relationship Id="rId532" Type="http://schemas.openxmlformats.org/officeDocument/2006/relationships/hyperlink" Target="https://sothebys-md.brightspotcdn.com/72/5f/9278536b47b8b40152a5ef640e78/l23702-l041859-01.jpg" TargetMode="External"/><Relationship Id="rId977" Type="http://schemas.openxmlformats.org/officeDocument/2006/relationships/hyperlink" Target="https://www.sothebys.com/en/buy/auction/2023/the-cellar-of-lewis-chester-the-inaugural-selection/hermitage-rouge-2018-jean-louis-chave-6-bt-2" TargetMode="External"/><Relationship Id="rId1162" Type="http://schemas.openxmlformats.org/officeDocument/2006/relationships/hyperlink" Target="https://sothebys-md.brightspotcdn.com/69/ed/6f515d614978b4c0ddded5eec836/l23702-l042797-01.jpg" TargetMode="External"/><Relationship Id="rId171" Type="http://schemas.openxmlformats.org/officeDocument/2006/relationships/hyperlink" Target="https://www.sothebys.com/en/buy/auction/2023/the-cellar-of-lewis-chester-the-inaugural-selection/vosne-romanee-2014-emmanuel-rouget-3-bt" TargetMode="External"/><Relationship Id="rId837" Type="http://schemas.openxmlformats.org/officeDocument/2006/relationships/hyperlink" Target="https://www.sothebys.com/en/buy/auction/2023/the-cellar-of-lewis-chester-the-inaugural-selection/chateau-lafite-2016-3-dm" TargetMode="External"/><Relationship Id="rId1022" Type="http://schemas.openxmlformats.org/officeDocument/2006/relationships/hyperlink" Target="https://sothebys-md.brightspotcdn.com/79/e9/c031358e42fa89006ce8c3a8bce0/l23702-l042945-01.jpg" TargetMode="External"/><Relationship Id="rId1467" Type="http://schemas.openxmlformats.org/officeDocument/2006/relationships/hyperlink" Target="https://www.sothebys.com/en/buy/auction/2023/the-cellar-of-lewis-chester-the-inaugural-selection/graacher-himmelreich-pinot-noir-2014-markus-3" TargetMode="External"/><Relationship Id="rId269" Type="http://schemas.openxmlformats.org/officeDocument/2006/relationships/hyperlink" Target="https://www.sothebys.com/en/buy/auction/2023/the-cellar-of-lewis-chester-the-inaugural-selection/chambolle-musigny-la-combe-dorveaux-2015-bruno" TargetMode="External"/><Relationship Id="rId476" Type="http://schemas.openxmlformats.org/officeDocument/2006/relationships/hyperlink" Target="https://sothebys-md.brightspotcdn.com/8b/bd/b5974fbf4eb58431fb108c336299/l23702-l035184-01.jpg" TargetMode="External"/><Relationship Id="rId683" Type="http://schemas.openxmlformats.org/officeDocument/2006/relationships/hyperlink" Target="https://www.sothebys.com/en/buy/auction/2023/the-cellar-of-lewis-chester-the-inaugural-selection/louis-roederer-cristal-brut-2004-3-mag" TargetMode="External"/><Relationship Id="rId890" Type="http://schemas.openxmlformats.org/officeDocument/2006/relationships/hyperlink" Target="https://sothebys-md.brightspotcdn.com/08/9a/e9bc55be487f8f4cd8ed74171e82/l23702-l042650-01.jpg" TargetMode="External"/><Relationship Id="rId904" Type="http://schemas.openxmlformats.org/officeDocument/2006/relationships/hyperlink" Target="https://sothebys-md.brightspotcdn.com/74/d6/4fa0b6ee4c80bf34554187cdcd82/l23702-l035250-01.jpg" TargetMode="External"/><Relationship Id="rId1327" Type="http://schemas.openxmlformats.org/officeDocument/2006/relationships/hyperlink" Target="https://www.sothebys.com/en/buy/auction/2023/the-cellar-of-lewis-chester-the-inaugural-selection/barolo-le-rocche-del-falletto-2013-bruno-giacosa-6-2" TargetMode="External"/><Relationship Id="rId1534" Type="http://schemas.openxmlformats.org/officeDocument/2006/relationships/hyperlink" Target="https://sothebys-md.brightspotcdn.com/32/3e/a6a4e0f94c6095e408111613e435/l23702-l031766-01.jpg" TargetMode="External"/><Relationship Id="rId33" Type="http://schemas.openxmlformats.org/officeDocument/2006/relationships/hyperlink" Target="https://www.sothebys.com/en/buy/auction/2023/the-cellar-of-lewis-chester-the-inaugural-selection/chambolle-musigny-2014-domaine-georges-roumier-6" TargetMode="External"/><Relationship Id="rId129" Type="http://schemas.openxmlformats.org/officeDocument/2006/relationships/hyperlink" Target="https://www.sothebys.com/en/buy/auction/2023/the-cellar-of-lewis-chester-the-inaugural-selection/clos-des-lambrays-2017-domaine-des-lambrays-12-bt-2" TargetMode="External"/><Relationship Id="rId336" Type="http://schemas.openxmlformats.org/officeDocument/2006/relationships/hyperlink" Target="https://sothebys-md.brightspotcdn.com/0c/13/a4505295440494b78c30e79ac315/l23702-l035464-01.jpg" TargetMode="External"/><Relationship Id="rId543" Type="http://schemas.openxmlformats.org/officeDocument/2006/relationships/hyperlink" Target="https://www.sothebys.com/en/buy/auction/2023/the-cellar-of-lewis-chester-the-inaugural-selection/krug-2004-6-bt-2" TargetMode="External"/><Relationship Id="rId988" Type="http://schemas.openxmlformats.org/officeDocument/2006/relationships/hyperlink" Target="https://sothebys-md.brightspotcdn.com/74/5f/b5b9477f45aea76331ff807894db/l23702-l031773-01.jpg" TargetMode="External"/><Relationship Id="rId1173" Type="http://schemas.openxmlformats.org/officeDocument/2006/relationships/hyperlink" Target="https://www.sothebys.com/en/buy/auction/2023/the-cellar-of-lewis-chester-the-inaugural-selection/riesling-clos-ste-hune-2009-f-e-trimbach-6-bt" TargetMode="External"/><Relationship Id="rId1380" Type="http://schemas.openxmlformats.org/officeDocument/2006/relationships/hyperlink" Target="https://sothebys-md.brightspotcdn.com/79/2f/bb7843eb44abaa9217888eaf7079/l23702-l042749-01.jpg" TargetMode="External"/><Relationship Id="rId182" Type="http://schemas.openxmlformats.org/officeDocument/2006/relationships/hyperlink" Target="https://sothebys-md.brightspotcdn.com/9b/b0/5126deb34e91a46d5f3e78c4f05b/l23702-l042949-01.jpg" TargetMode="External"/><Relationship Id="rId403" Type="http://schemas.openxmlformats.org/officeDocument/2006/relationships/hyperlink" Target="https://www.sothebys.com/en/buy/auction/2023/the-cellar-of-lewis-chester-the-inaugural-selection/chablis-foret-2018-domaine-raveneau-6-bt" TargetMode="External"/><Relationship Id="rId750" Type="http://schemas.openxmlformats.org/officeDocument/2006/relationships/hyperlink" Target="https://sothebys-md.brightspotcdn.com/5a/27/1b38a81c42e8ba8aa96c4c186806/l23702-l035364-01.jpg" TargetMode="External"/><Relationship Id="rId848" Type="http://schemas.openxmlformats.org/officeDocument/2006/relationships/hyperlink" Target="https://sothebys-md.brightspotcdn.com/c5/54/cd23dc0b421792384633706dd210/l23702-l035270-01.jpg" TargetMode="External"/><Relationship Id="rId1033" Type="http://schemas.openxmlformats.org/officeDocument/2006/relationships/hyperlink" Target="https://www.sothebys.com/en/buy/auction/2023/the-cellar-of-lewis-chester-the-inaugural-selection/cornas-2012-auguste-clape-3-mag" TargetMode="External"/><Relationship Id="rId1478" Type="http://schemas.openxmlformats.org/officeDocument/2006/relationships/hyperlink" Target="https://sothebys-md.brightspotcdn.com/8d/6b/96c191e24985aeb8c9b937d96361/l23702-l041847-01.jpg" TargetMode="External"/><Relationship Id="rId487" Type="http://schemas.openxmlformats.org/officeDocument/2006/relationships/hyperlink" Target="https://www.sothebys.com/en/buy/auction/2023/the-cellar-of-lewis-chester-the-inaugural-selection/puligny-montrachet-les-perrieres-2018-domaine" TargetMode="External"/><Relationship Id="rId610" Type="http://schemas.openxmlformats.org/officeDocument/2006/relationships/hyperlink" Target="https://sothebys-md.brightspotcdn.com/68/a4/9548a60c473f84892cf8ef5075d4/l23702-l041993-01.jpg" TargetMode="External"/><Relationship Id="rId694" Type="http://schemas.openxmlformats.org/officeDocument/2006/relationships/hyperlink" Target="https://sothebys-md.brightspotcdn.com/7b/0b/e4558dd44a45b93155e9b1841877/l23702-l035440-01.jpg" TargetMode="External"/><Relationship Id="rId708" Type="http://schemas.openxmlformats.org/officeDocument/2006/relationships/hyperlink" Target="https://sothebys-md.brightspotcdn.com/83/d2/9261dc304613bc08928914de2f1a/l23702-l035112-01.jpg" TargetMode="External"/><Relationship Id="rId915" Type="http://schemas.openxmlformats.org/officeDocument/2006/relationships/hyperlink" Target="https://www.sothebys.com/en/buy/auction/2023/the-cellar-of-lewis-chester-the-inaugural-selection/blanc-de-lynch-bages-2014-12-bt" TargetMode="External"/><Relationship Id="rId1240" Type="http://schemas.openxmlformats.org/officeDocument/2006/relationships/hyperlink" Target="https://sothebys-md.brightspotcdn.com/d3/6f/a29b1d9e4e98b1298b7f39e843f6/l23702-l035107-01.jpg" TargetMode="External"/><Relationship Id="rId1338" Type="http://schemas.openxmlformats.org/officeDocument/2006/relationships/hyperlink" Target="https://sothebys-md.brightspotcdn.com/22/1b/a2e9417f455dbfc8479b8e9e40e4/l23702-l035212-01.jpg" TargetMode="External"/><Relationship Id="rId1545" Type="http://schemas.openxmlformats.org/officeDocument/2006/relationships/hyperlink" Target="https://www.sothebys.com/en/buy/auction/2023/the-cellar-of-lewis-chester-the-inaugural-selection/bell-hill-chardonnay-canterbury-2011-6-bt" TargetMode="External"/><Relationship Id="rId347" Type="http://schemas.openxmlformats.org/officeDocument/2006/relationships/hyperlink" Target="https://www.sothebys.com/en/buy/auction/2023/the-cellar-of-lewis-chester-the-inaugural-selection/chambertin-2018-rossignol-trapet-6-mag" TargetMode="External"/><Relationship Id="rId999" Type="http://schemas.openxmlformats.org/officeDocument/2006/relationships/hyperlink" Target="https://www.sothebys.com/en/buy/auction/2023/the-cellar-of-lewis-chester-the-inaugural-selection/hermitage-blanc-2018-jean-louis-chave-6-bt" TargetMode="External"/><Relationship Id="rId1100" Type="http://schemas.openxmlformats.org/officeDocument/2006/relationships/hyperlink" Target="https://sothebys-md.brightspotcdn.com/d1/ca/43f7d6aa43c0a37fe0a0617a803f/l23702-l042939-01.jpg" TargetMode="External"/><Relationship Id="rId1184" Type="http://schemas.openxmlformats.org/officeDocument/2006/relationships/hyperlink" Target="https://sothebys-md.brightspotcdn.com/3e/8c/a822380447dda8fc5628988c4642/l23702-l042653-01.jpg" TargetMode="External"/><Relationship Id="rId1405" Type="http://schemas.openxmlformats.org/officeDocument/2006/relationships/hyperlink" Target="https://www.sothebys.com/en/buy/auction/2023/the-cellar-of-lewis-chester-the-inaugural-selection/barolo-bricco-delle-viole-2010-g-d-vajra-2-mag" TargetMode="External"/><Relationship Id="rId44" Type="http://schemas.openxmlformats.org/officeDocument/2006/relationships/hyperlink" Target="https://sothebys-md.brightspotcdn.com/7d/d9/1285d43b45ec8edbb59a7cb145a1/l23702-l035266-01.jpg" TargetMode="External"/><Relationship Id="rId554" Type="http://schemas.openxmlformats.org/officeDocument/2006/relationships/hyperlink" Target="https://sothebys-md.brightspotcdn.com/f7/01/f0ef06ae4084a0da2f58f894c919/l23702-l041982-01.jpg" TargetMode="External"/><Relationship Id="rId761" Type="http://schemas.openxmlformats.org/officeDocument/2006/relationships/hyperlink" Target="https://www.sothebys.com/en/buy/auction/2023/the-cellar-of-lewis-chester-the-inaugural-selection/dom-ruinart-rose-1990-1-mag" TargetMode="External"/><Relationship Id="rId859" Type="http://schemas.openxmlformats.org/officeDocument/2006/relationships/hyperlink" Target="https://www.sothebys.com/en/buy/auction/2023/the-cellar-of-lewis-chester-the-inaugural-selection/chateau-la-mission-haut-brion-2006-12-bt" TargetMode="External"/><Relationship Id="rId1391" Type="http://schemas.openxmlformats.org/officeDocument/2006/relationships/hyperlink" Target="https://www.sothebys.com/en/buy/auction/2023/the-cellar-of-lewis-chester-the-inaugural-selection/barolo-otin-fiorin-pie-rupestris-2014-cappellano-2-2" TargetMode="External"/><Relationship Id="rId1489" Type="http://schemas.openxmlformats.org/officeDocument/2006/relationships/hyperlink" Target="https://www.sothebys.com/en/buy/auction/2023/the-cellar-of-lewis-chester-the-inaugural-selection/gantenbein-pinot-noir-2013-6-bt" TargetMode="External"/><Relationship Id="rId193" Type="http://schemas.openxmlformats.org/officeDocument/2006/relationships/hyperlink" Target="https://www.sothebys.com/en/buy/auction/2023/the-cellar-of-lewis-chester-the-inaugural-selection/vosne-romanee-aux-malconsorts-2014-alain-hudelot" TargetMode="External"/><Relationship Id="rId207" Type="http://schemas.openxmlformats.org/officeDocument/2006/relationships/hyperlink" Target="https://www.sothebys.com/en/buy/auction/2023/the-cellar-of-lewis-chester-the-inaugural-selection/clos-vougeot-le-grand-maupertui-2016-anne-gros-6" TargetMode="External"/><Relationship Id="rId414" Type="http://schemas.openxmlformats.org/officeDocument/2006/relationships/hyperlink" Target="https://sothebys-md.brightspotcdn.com/67/93/216cfa854dd0ad3b87b07f64ae6e/l23702-l042859-01.jpg" TargetMode="External"/><Relationship Id="rId498" Type="http://schemas.openxmlformats.org/officeDocument/2006/relationships/hyperlink" Target="https://sothebys-md.brightspotcdn.com/97/b0/9ce8c9d748749257cf43e9989d51/l23702-l042919-01.jpg" TargetMode="External"/><Relationship Id="rId621" Type="http://schemas.openxmlformats.org/officeDocument/2006/relationships/hyperlink" Target="https://www.sothebys.com/en/buy/auction/2023/the-cellar-of-lewis-chester-the-inaugural-selection/dom-perignon-p2-2000-6-bt" TargetMode="External"/><Relationship Id="rId1044" Type="http://schemas.openxmlformats.org/officeDocument/2006/relationships/hyperlink" Target="https://sothebys-md.brightspotcdn.com/79/4e/aa4e28034d63b1fe46190222a553/l23702-l042855-01.jpg" TargetMode="External"/><Relationship Id="rId1251" Type="http://schemas.openxmlformats.org/officeDocument/2006/relationships/hyperlink" Target="https://www.sothebys.com/en/buy/auction/2023/the-cellar-of-lewis-chester-the-inaugural-selection/barolo-2014-bartolo-mascarello-3-bt" TargetMode="External"/><Relationship Id="rId1349" Type="http://schemas.openxmlformats.org/officeDocument/2006/relationships/hyperlink" Target="https://www.sothebys.com/en/buy/auction/2023/the-cellar-of-lewis-chester-the-inaugural-selection/barolo-arione-2015-giacomo-conterno-1-dm" TargetMode="External"/><Relationship Id="rId260" Type="http://schemas.openxmlformats.org/officeDocument/2006/relationships/hyperlink" Target="https://sothebys-md.brightspotcdn.com/dd/54/8695cc3a433f9f14bfce07bf1154/l23702-l042916-01.jpg" TargetMode="External"/><Relationship Id="rId719" Type="http://schemas.openxmlformats.org/officeDocument/2006/relationships/hyperlink" Target="https://www.sothebys.com/en/buy/auction/2023/the-cellar-of-lewis-chester-the-inaugural-selection/perrier-jouet-belle-epoque-2008-3-mag-3" TargetMode="External"/><Relationship Id="rId926" Type="http://schemas.openxmlformats.org/officeDocument/2006/relationships/hyperlink" Target="https://sothebys-md.brightspotcdn.com/c5/75/1f25684e4300b7cb8a8e7c714eab/l23702-l035284-01.jpg" TargetMode="External"/><Relationship Id="rId1111" Type="http://schemas.openxmlformats.org/officeDocument/2006/relationships/hyperlink" Target="https://www.sothebys.com/en/buy/auction/2023/the-cellar-of-lewis-chester-the-inaugural-selection/cornas-cuvee-les-vieilles-fontaines-2010-alain" TargetMode="External"/><Relationship Id="rId55" Type="http://schemas.openxmlformats.org/officeDocument/2006/relationships/hyperlink" Target="https://www.sothebys.com/en/buy/auction/2023/the-cellar-of-lewis-chester-the-inaugural-selection/bonnes-mares-2014-comte-georges-de-voguee-1-mag" TargetMode="External"/><Relationship Id="rId120" Type="http://schemas.openxmlformats.org/officeDocument/2006/relationships/hyperlink" Target="https://sothebys-md.brightspotcdn.com/97/9c/82b78256477f8c029cffa0c82e15/l23702-l035340-01.jpg" TargetMode="External"/><Relationship Id="rId358" Type="http://schemas.openxmlformats.org/officeDocument/2006/relationships/hyperlink" Target="https://sothebys-md.brightspotcdn.com/ad/69/af5481754b7493ab7e1eb12f6942/l23702-l031780-01.jpg" TargetMode="External"/><Relationship Id="rId565" Type="http://schemas.openxmlformats.org/officeDocument/2006/relationships/hyperlink" Target="https://www.sothebys.com/en/buy/auction/2023/the-cellar-of-lewis-chester-the-inaugural-selection/krug-grande-cuvee-164eme-edition-nv-3-mag" TargetMode="External"/><Relationship Id="rId772" Type="http://schemas.openxmlformats.org/officeDocument/2006/relationships/hyperlink" Target="https://sothebys-md.brightspotcdn.com/95/4f/fed7da02453daeabc1906db2e059/l23702-l035325-01.jpg" TargetMode="External"/><Relationship Id="rId1195" Type="http://schemas.openxmlformats.org/officeDocument/2006/relationships/hyperlink" Target="https://www.sothebys.com/en/buy/auction/2023/the-cellar-of-lewis-chester-the-inaugural-selection/ornellaia-la-tensione-vendemmia-dartista-2016" TargetMode="External"/><Relationship Id="rId1209" Type="http://schemas.openxmlformats.org/officeDocument/2006/relationships/hyperlink" Target="https://www.sothebys.com/en/buy/auction/2023/the-cellar-of-lewis-chester-the-inaugural-selection/brunello-di-montalcino-2010-sesti-3-mag" TargetMode="External"/><Relationship Id="rId1416" Type="http://schemas.openxmlformats.org/officeDocument/2006/relationships/hyperlink" Target="https://sothebys-md.brightspotcdn.com/27/86/620955c04ce1ad55578331ddde18/l23702-l042647-01.jpg" TargetMode="External"/><Relationship Id="rId218" Type="http://schemas.openxmlformats.org/officeDocument/2006/relationships/hyperlink" Target="https://sothebys-md.brightspotcdn.com/b0/92/3489da664e96b76115172054b322/l23702-l035159-01.jpg" TargetMode="External"/><Relationship Id="rId425" Type="http://schemas.openxmlformats.org/officeDocument/2006/relationships/hyperlink" Target="https://www.sothebys.com/en/buy/auction/2023/the-cellar-of-lewis-chester-the-inaugural-selection/chablis-monts-mains-2012-domaine-raveneau-2-bt" TargetMode="External"/><Relationship Id="rId632" Type="http://schemas.openxmlformats.org/officeDocument/2006/relationships/hyperlink" Target="https://sothebys-md.brightspotcdn.com/5d/ec/031e2dde4bceb2e8719de08cacbc/l23702-l035295-01.jpg" TargetMode="External"/><Relationship Id="rId1055" Type="http://schemas.openxmlformats.org/officeDocument/2006/relationships/hyperlink" Target="https://www.sothebys.com/en/buy/auction/2023/the-cellar-of-lewis-chester-the-inaugural-selection/hermitage-la-chapelle-2003-paul-jaboulet-aine-6-bt" TargetMode="External"/><Relationship Id="rId1262" Type="http://schemas.openxmlformats.org/officeDocument/2006/relationships/hyperlink" Target="https://sothebys-md.brightspotcdn.com/33/fa/5e73f00a4140ac35c9b7de574a32/l23702-l041832-01.jpg" TargetMode="External"/><Relationship Id="rId271" Type="http://schemas.openxmlformats.org/officeDocument/2006/relationships/hyperlink" Target="https://www.sothebys.com/en/buy/auction/2023/the-cellar-of-lewis-chester-the-inaugural-selection/vosne-romanee-les-beaux-monts-2015-bruno-clavelier" TargetMode="External"/><Relationship Id="rId937" Type="http://schemas.openxmlformats.org/officeDocument/2006/relationships/hyperlink" Target="https://www.sothebys.com/en/buy/auction/2023/the-cellar-of-lewis-chester-the-inaugural-selection/chateau-dyquem-2015-1-mag" TargetMode="External"/><Relationship Id="rId1122" Type="http://schemas.openxmlformats.org/officeDocument/2006/relationships/hyperlink" Target="https://sothebys-md.brightspotcdn.com/31/67/659d6997476e97606d6a55b83805/l23702-l042830-01.jpg" TargetMode="External"/><Relationship Id="rId66" Type="http://schemas.openxmlformats.org/officeDocument/2006/relationships/hyperlink" Target="https://sothebys-md.brightspotcdn.com/c5/b9/588a670642968a84fa9f494a503d/l23702-l035052-01.jpg" TargetMode="External"/><Relationship Id="rId131" Type="http://schemas.openxmlformats.org/officeDocument/2006/relationships/hyperlink" Target="https://www.sothebys.com/en/buy/auction/2023/the-cellar-of-lewis-chester-the-inaugural-selection/clos-de-tart-2008-mommessin-6-mag" TargetMode="External"/><Relationship Id="rId369" Type="http://schemas.openxmlformats.org/officeDocument/2006/relationships/hyperlink" Target="https://www.sothebys.com/en/buy/auction/2023/the-cellar-of-lewis-chester-the-inaugural-selection/clos-de-la-roche-2016-chantal-remy-6-bt" TargetMode="External"/><Relationship Id="rId576" Type="http://schemas.openxmlformats.org/officeDocument/2006/relationships/hyperlink" Target="https://sothebys-md.brightspotcdn.com/51/de/1eab381a4a43805aa73beea707eb/l23702-l035417-01.jpg" TargetMode="External"/><Relationship Id="rId783" Type="http://schemas.openxmlformats.org/officeDocument/2006/relationships/hyperlink" Target="https://www.sothebys.com/en/buy/auction/2023/the-cellar-of-lewis-chester-the-inaugural-selection/taittinger-comtes-de-champagne-blanc-de-blancs-6" TargetMode="External"/><Relationship Id="rId990" Type="http://schemas.openxmlformats.org/officeDocument/2006/relationships/hyperlink" Target="https://sothebys-md.brightspotcdn.com/25/92/55830a8c423c814ec09ec2d6671d/l23702-l035421-01.jpg" TargetMode="External"/><Relationship Id="rId1427" Type="http://schemas.openxmlformats.org/officeDocument/2006/relationships/hyperlink" Target="https://www.sothebys.com/en/buy/auction/2023/the-cellar-of-lewis-chester-the-inaugural-selection/costa-russi-2014-gaja-1-mag" TargetMode="External"/><Relationship Id="rId229" Type="http://schemas.openxmlformats.org/officeDocument/2006/relationships/hyperlink" Target="https://www.sothebys.com/en/buy/auction/2023/the-cellar-of-lewis-chester-the-inaugural-selection/echezeaux-les-loachausses-2018-anne-gros-6-bt" TargetMode="External"/><Relationship Id="rId436" Type="http://schemas.openxmlformats.org/officeDocument/2006/relationships/hyperlink" Target="https://sothebys-md.brightspotcdn.com/38/24/7567566a411aa782252ac1374ca3/l23702-l042808-01.jpg" TargetMode="External"/><Relationship Id="rId643" Type="http://schemas.openxmlformats.org/officeDocument/2006/relationships/hyperlink" Target="https://www.sothebys.com/en/buy/auction/2023/the-cellar-of-lewis-chester-the-inaugural-selection/dom-perignon-2002-3-mag-2" TargetMode="External"/><Relationship Id="rId1066" Type="http://schemas.openxmlformats.org/officeDocument/2006/relationships/hyperlink" Target="https://sothebys-md.brightspotcdn.com/7b/de/88e28fb144e4b3a116e0f4e8f406/l23702-l042833-02.jpg" TargetMode="External"/><Relationship Id="rId1273" Type="http://schemas.openxmlformats.org/officeDocument/2006/relationships/hyperlink" Target="https://www.sothebys.com/en/buy/auction/2023/the-cellar-of-lewis-chester-the-inaugural-selection/barolo-brunate-le-coste-2009-g-rinaldi-3-bt" TargetMode="External"/><Relationship Id="rId1480" Type="http://schemas.openxmlformats.org/officeDocument/2006/relationships/hyperlink" Target="https://sothebys-md.brightspotcdn.com/ce/dc/362566de4a3280c4385c2fe08ddc/l23702-l041945-01.jpg" TargetMode="External"/><Relationship Id="rId850" Type="http://schemas.openxmlformats.org/officeDocument/2006/relationships/hyperlink" Target="https://sothebys-md.brightspotcdn.com/cf/c0/641087e948ba82fe9abe6352238f/l23702-l035270-01.jpg" TargetMode="External"/><Relationship Id="rId948" Type="http://schemas.openxmlformats.org/officeDocument/2006/relationships/hyperlink" Target="https://sothebys-md.brightspotcdn.com/a6/c6/ab1b5c1345c59899daf751db8f93/l23702-l041831-01.jpg" TargetMode="External"/><Relationship Id="rId1133" Type="http://schemas.openxmlformats.org/officeDocument/2006/relationships/hyperlink" Target="https://www.sothebys.com/en/buy/auction/2023/the-cellar-of-lewis-chester-the-inaugural-selection/saumur-champigny-rouge-les-poyeux-2012-clos" TargetMode="External"/><Relationship Id="rId77" Type="http://schemas.openxmlformats.org/officeDocument/2006/relationships/hyperlink" Target="https://www.sothebys.com/en/buy/auction/2023/the-cellar-of-lewis-chester-the-inaugural-selection/clos-de-la-roche-cuvee-vieilles-vignes-2012" TargetMode="External"/><Relationship Id="rId282" Type="http://schemas.openxmlformats.org/officeDocument/2006/relationships/hyperlink" Target="https://sothebys-md.brightspotcdn.com/e1/03/3c62d65348f89e7b0211bf75e162/l23702-l042944-01.jpg" TargetMode="External"/><Relationship Id="rId503" Type="http://schemas.openxmlformats.org/officeDocument/2006/relationships/hyperlink" Target="https://www.sothebys.com/en/buy/auction/2023/the-cellar-of-lewis-chester-the-inaugural-selection/krug-clos-du-mesnil-2002-3-bt" TargetMode="External"/><Relationship Id="rId587" Type="http://schemas.openxmlformats.org/officeDocument/2006/relationships/hyperlink" Target="https://www.sothebys.com/en/buy/auction/2023/the-cellar-of-lewis-chester-the-inaugural-selection/krug-rose-nv-3-mag" TargetMode="External"/><Relationship Id="rId710" Type="http://schemas.openxmlformats.org/officeDocument/2006/relationships/hyperlink" Target="https://sothebys-md.brightspotcdn.com/c7/73/7d7427e84c5095bbd0065b5aaac2/l23702-l035112-01.jpg" TargetMode="External"/><Relationship Id="rId808" Type="http://schemas.openxmlformats.org/officeDocument/2006/relationships/hyperlink" Target="https://sothebys-md.brightspotcdn.com/be/2d/22472ed74f30b51a6d4882b6172b/l23702-l035305-01.jpg" TargetMode="External"/><Relationship Id="rId1340" Type="http://schemas.openxmlformats.org/officeDocument/2006/relationships/hyperlink" Target="https://sothebys-md.brightspotcdn.com/80/4f/13f52d1d45089a448a5ff8c0638a/l23702-l035212-01.jpg" TargetMode="External"/><Relationship Id="rId1438" Type="http://schemas.openxmlformats.org/officeDocument/2006/relationships/hyperlink" Target="https://sothebys-md.brightspotcdn.com/69/07/99c49be14d57871cce9e3a17b06c/l23702-l041801-01.jpg" TargetMode="External"/><Relationship Id="rId8" Type="http://schemas.openxmlformats.org/officeDocument/2006/relationships/hyperlink" Target="https://sothebys-md.brightspotcdn.com/fc/f5/abcbe94a4289af82cfd99e528ff6/l23702-l035110-01.jpg" TargetMode="External"/><Relationship Id="rId142" Type="http://schemas.openxmlformats.org/officeDocument/2006/relationships/hyperlink" Target="https://sothebys-md.brightspotcdn.com/17/83/3f7e10464d49b4f15f9169a607df/l23702-l035245-01.jpg" TargetMode="External"/><Relationship Id="rId447" Type="http://schemas.openxmlformats.org/officeDocument/2006/relationships/hyperlink" Target="https://www.sothebys.com/en/buy/auction/2023/the-cellar-of-lewis-chester-the-inaugural-selection/chablis-grenouilles-2014-jean-paul-et-benoit-droin" TargetMode="External"/><Relationship Id="rId794" Type="http://schemas.openxmlformats.org/officeDocument/2006/relationships/hyperlink" Target="https://sothebys-md.brightspotcdn.com/e1/43/afe490ca44229d045eba15a0d498/l23702-l042743-01.jpg" TargetMode="External"/><Relationship Id="rId1077" Type="http://schemas.openxmlformats.org/officeDocument/2006/relationships/hyperlink" Target="https://www.sothebys.com/en/buy/auction/2023/the-cellar-of-lewis-chester-the-inaugural-selection/chateauneuf-du-pape-rouge-reserve-des-celestins-9" TargetMode="External"/><Relationship Id="rId1200" Type="http://schemas.openxmlformats.org/officeDocument/2006/relationships/hyperlink" Target="https://sothebys-md.brightspotcdn.com/89/fa/6b135ac24b27bdbc6ecf148ab48d/l23702-l042712-01.jpg" TargetMode="External"/><Relationship Id="rId654" Type="http://schemas.openxmlformats.org/officeDocument/2006/relationships/hyperlink" Target="https://sothebys-md.brightspotcdn.com/01/a4/44234c3645cd92f264f9694090fb/l23702-l035151-01.jpg" TargetMode="External"/><Relationship Id="rId861" Type="http://schemas.openxmlformats.org/officeDocument/2006/relationships/hyperlink" Target="https://www.sothebys.com/en/buy/auction/2023/the-cellar-of-lewis-chester-the-inaugural-selection/ausone-2017-6-mag" TargetMode="External"/><Relationship Id="rId959" Type="http://schemas.openxmlformats.org/officeDocument/2006/relationships/hyperlink" Target="https://www.sothebys.com/en/buy/auction/2023/the-cellar-of-lewis-chester-the-inaugural-selection/hermitage-rouge-2011-jean-louis-chave-6-bt" TargetMode="External"/><Relationship Id="rId1284" Type="http://schemas.openxmlformats.org/officeDocument/2006/relationships/hyperlink" Target="https://sothebys-md.brightspotcdn.com/1f/f0/99dc0855433a8957adb513662483/l23702-l041969-01.jpg" TargetMode="External"/><Relationship Id="rId1491" Type="http://schemas.openxmlformats.org/officeDocument/2006/relationships/hyperlink" Target="https://www.sothebys.com/en/buy/auction/2023/the-cellar-of-lewis-chester-the-inaugural-selection/gantenbein-pinot-noir-2014-12-bt" TargetMode="External"/><Relationship Id="rId1505" Type="http://schemas.openxmlformats.org/officeDocument/2006/relationships/hyperlink" Target="https://www.sothebys.com/en/buy/auction/2023/the-cellar-of-lewis-chester-the-inaugural-selection/gantenbein-chardonnay-2013-6-bt" TargetMode="External"/><Relationship Id="rId293" Type="http://schemas.openxmlformats.org/officeDocument/2006/relationships/hyperlink" Target="https://www.sothebys.com/en/buy/auction/2023/the-cellar-of-lewis-chester-the-inaugural-selection/romanee-st-vivant-2018-follin-arbelet-6-bt" TargetMode="External"/><Relationship Id="rId307" Type="http://schemas.openxmlformats.org/officeDocument/2006/relationships/hyperlink" Target="https://www.sothebys.com/en/buy/auction/2023/the-cellar-of-lewis-chester-the-inaugural-selection/clos-de-la-roche-2017-hubert-lignier-2-bt" TargetMode="External"/><Relationship Id="rId514" Type="http://schemas.openxmlformats.org/officeDocument/2006/relationships/hyperlink" Target="https://sothebys-md.brightspotcdn.com/95/6e/dfdd782a47f1b21f459bb6a9f2d3/l23702-l041974-01.jpg" TargetMode="External"/><Relationship Id="rId721" Type="http://schemas.openxmlformats.org/officeDocument/2006/relationships/hyperlink" Target="https://www.sothebys.com/en/buy/auction/2023/the-cellar-of-lewis-chester-the-inaugural-selection/philipponnat-clos-des-goisses-2006-6-bt" TargetMode="External"/><Relationship Id="rId1144" Type="http://schemas.openxmlformats.org/officeDocument/2006/relationships/hyperlink" Target="https://sothebys-md.brightspotcdn.com/58/dd/8e85b58f429bba9f6c338b58c7a1/l23702-l042834-01.jpg" TargetMode="External"/><Relationship Id="rId1351" Type="http://schemas.openxmlformats.org/officeDocument/2006/relationships/hyperlink" Target="https://www.sothebys.com/en/buy/auction/2023/the-cellar-of-lewis-chester-the-inaugural-selection/barolo-arione-2016-giacomo-conterno-1-mag" TargetMode="External"/><Relationship Id="rId1449" Type="http://schemas.openxmlformats.org/officeDocument/2006/relationships/hyperlink" Target="https://www.sothebys.com/en/buy/auction/2023/the-cellar-of-lewis-chester-the-inaugural-selection/sori-san-lorenzo-2014-gaja-1-mag" TargetMode="External"/><Relationship Id="rId88" Type="http://schemas.openxmlformats.org/officeDocument/2006/relationships/hyperlink" Target="https://sothebys-md.brightspotcdn.com/d3/6b/2af0e72243aaa39cf929462ebcfa/l23702-l041836-01.jpg" TargetMode="External"/><Relationship Id="rId153" Type="http://schemas.openxmlformats.org/officeDocument/2006/relationships/hyperlink" Target="https://www.sothebys.com/en/buy/auction/2023/the-cellar-of-lewis-chester-the-inaugural-selection/vosne-romanee-aux-malconsorts-2013-sylvain-2" TargetMode="External"/><Relationship Id="rId360" Type="http://schemas.openxmlformats.org/officeDocument/2006/relationships/hyperlink" Target="https://sothebys-md.brightspotcdn.com/43/36/5475b0d846cfbd87d9764f26d0ee/l23702-l031778-01.jpg" TargetMode="External"/><Relationship Id="rId598" Type="http://schemas.openxmlformats.org/officeDocument/2006/relationships/hyperlink" Target="https://sothebys-md.brightspotcdn.com/91/3f/04eaa63745c6afed6b85684bc694/l23702-l035443-01.jpg" TargetMode="External"/><Relationship Id="rId819" Type="http://schemas.openxmlformats.org/officeDocument/2006/relationships/hyperlink" Target="https://www.sothebys.com/en/buy/auction/2023/the-cellar-of-lewis-chester-the-inaugural-selection/veuve-clicquot-vintage-reserve-2008-6-mag-4" TargetMode="External"/><Relationship Id="rId1004" Type="http://schemas.openxmlformats.org/officeDocument/2006/relationships/hyperlink" Target="https://sothebys-md.brightspotcdn.com/b4/11/0a054c4a402e820c71090887f20a/l23702-l041818-01.jpg" TargetMode="External"/><Relationship Id="rId1211" Type="http://schemas.openxmlformats.org/officeDocument/2006/relationships/hyperlink" Target="https://www.sothebys.com/en/buy/auction/2023/the-cellar-of-lewis-chester-the-inaugural-selection/brunello-di-montalcino-madonna-delle-grazie-2012" TargetMode="External"/><Relationship Id="rId220" Type="http://schemas.openxmlformats.org/officeDocument/2006/relationships/hyperlink" Target="https://sothebys-md.brightspotcdn.com/3c/5e/7c0316434ab39c0a63f9454e1d45/l23702-l042913-01.jpg" TargetMode="External"/><Relationship Id="rId458" Type="http://schemas.openxmlformats.org/officeDocument/2006/relationships/hyperlink" Target="https://sothebys-md.brightspotcdn.com/05/f6/d7b61627450a81106ee772db1db1/l23702-l042728-01.jpg" TargetMode="External"/><Relationship Id="rId665" Type="http://schemas.openxmlformats.org/officeDocument/2006/relationships/hyperlink" Target="https://www.sothebys.com/en/buy/auction/2023/the-cellar-of-lewis-chester-the-inaugural-selection/dom-perignon-2012-12-bt" TargetMode="External"/><Relationship Id="rId872" Type="http://schemas.openxmlformats.org/officeDocument/2006/relationships/hyperlink" Target="https://sothebys-md.brightspotcdn.com/83/8b/65d868754d38bfc7ceec1eecbb48/l23702-l041908-01.jpg" TargetMode="External"/><Relationship Id="rId1088" Type="http://schemas.openxmlformats.org/officeDocument/2006/relationships/hyperlink" Target="https://sothebys-md.brightspotcdn.com/22/c6/589b9359439fbe4055567f8f96a2/l23702-l035494-01.jpg" TargetMode="External"/><Relationship Id="rId1295" Type="http://schemas.openxmlformats.org/officeDocument/2006/relationships/hyperlink" Target="https://www.sothebys.com/en/buy/auction/2023/the-cellar-of-lewis-chester-the-inaugural-selection/barolo-tre-tine-2013-g-rinaldi-12-bt-2" TargetMode="External"/><Relationship Id="rId1309" Type="http://schemas.openxmlformats.org/officeDocument/2006/relationships/hyperlink" Target="https://www.sothebys.com/en/buy/auction/2023/the-cellar-of-lewis-chester-the-inaugural-selection/barolo-tre-tine-2018-g-rinaldi-2-mag" TargetMode="External"/><Relationship Id="rId1516" Type="http://schemas.openxmlformats.org/officeDocument/2006/relationships/hyperlink" Target="https://sothebys-md.brightspotcdn.com/a2/e8/23b45eaa428f82f0610d3a71e62a/l23702-l035274-01.jpg" TargetMode="External"/><Relationship Id="rId15" Type="http://schemas.openxmlformats.org/officeDocument/2006/relationships/hyperlink" Target="https://www.sothebys.com/en/buy/auction/2023/the-cellar-of-lewis-chester-the-inaugural-selection/bonnes-mares-2014-domaine-georges-roumier-6-bt" TargetMode="External"/><Relationship Id="rId318" Type="http://schemas.openxmlformats.org/officeDocument/2006/relationships/hyperlink" Target="https://sothebys-md.brightspotcdn.com/76/13/321aaaf44e29a5f2a378b1cc32f7/l23702-l035365-01.jpg" TargetMode="External"/><Relationship Id="rId525" Type="http://schemas.openxmlformats.org/officeDocument/2006/relationships/hyperlink" Target="https://www.sothebys.com/en/buy/auction/2023/the-cellar-of-lewis-chester-the-inaugural-selection/krug-2000-3-mag" TargetMode="External"/><Relationship Id="rId732" Type="http://schemas.openxmlformats.org/officeDocument/2006/relationships/hyperlink" Target="https://sothebys-md.brightspotcdn.com/44/b1/9d9ee8ca4109917cc09b4dac4976/l23702-l041941-01.jpg" TargetMode="External"/><Relationship Id="rId1155" Type="http://schemas.openxmlformats.org/officeDocument/2006/relationships/hyperlink" Target="https://www.sothebys.com/en/buy/auction/2023/the-cellar-of-lewis-chester-the-inaugural-selection/saumur-champigny-blanc-breze-2013-clos-rougeard-6" TargetMode="External"/><Relationship Id="rId1362" Type="http://schemas.openxmlformats.org/officeDocument/2006/relationships/hyperlink" Target="https://sothebys-md.brightspotcdn.com/bc/d7/f3821c3345428341dfd3817180d2/l23702-l035093-01.jpg" TargetMode="External"/><Relationship Id="rId99" Type="http://schemas.openxmlformats.org/officeDocument/2006/relationships/hyperlink" Target="https://www.sothebys.com/en/buy/auction/2023/the-cellar-of-lewis-chester-the-inaugural-selection/vosne-romanee-aux-malconsorts-2013-domaine-dujac-3" TargetMode="External"/><Relationship Id="rId164" Type="http://schemas.openxmlformats.org/officeDocument/2006/relationships/hyperlink" Target="https://sothebys-md.brightspotcdn.com/80/d4/918fcf534497a8e7d2e0899f0c5b/l23702-l041928-01.jpg" TargetMode="External"/><Relationship Id="rId371" Type="http://schemas.openxmlformats.org/officeDocument/2006/relationships/hyperlink" Target="https://www.sothebys.com/en/buy/auction/2023/the-cellar-of-lewis-chester-the-inaugural-selection/latricieres-chambertin-2017-david-duband-3-mag" TargetMode="External"/><Relationship Id="rId1015" Type="http://schemas.openxmlformats.org/officeDocument/2006/relationships/hyperlink" Target="https://www.sothebys.com/en/buy/auction/2023/the-cellar-of-lewis-chester-the-inaugural-selection/cote-rotie-la-turque-2009-guigal-6-bt" TargetMode="External"/><Relationship Id="rId1222" Type="http://schemas.openxmlformats.org/officeDocument/2006/relationships/hyperlink" Target="https://sothebys-md.brightspotcdn.com/76/6e/ae68250f4222bbf865e95d61ca17/l23702-l041948-01.jpg" TargetMode="External"/><Relationship Id="rId469" Type="http://schemas.openxmlformats.org/officeDocument/2006/relationships/hyperlink" Target="https://www.sothebys.com/en/buy/auction/2023/the-cellar-of-lewis-chester-the-inaugural-selection/puligny-montrachet-les-pucelles-2017-domaine" TargetMode="External"/><Relationship Id="rId676" Type="http://schemas.openxmlformats.org/officeDocument/2006/relationships/hyperlink" Target="https://sothebys-md.brightspotcdn.com/e8/ab/1db5db49478cba0948d5a594aef5/l23702-l041980-01.jpg" TargetMode="External"/><Relationship Id="rId883" Type="http://schemas.openxmlformats.org/officeDocument/2006/relationships/hyperlink" Target="https://www.sothebys.com/en/buy/auction/2023/the-cellar-of-lewis-chester-the-inaugural-selection/vieux-chateau-certan-2014-3-bt" TargetMode="External"/><Relationship Id="rId1099" Type="http://schemas.openxmlformats.org/officeDocument/2006/relationships/hyperlink" Target="https://www.sothebys.com/en/buy/auction/2023/the-cellar-of-lewis-chester-the-inaugural-selection/cote-rotie-cote-blonde-2016-rene-rostaing-6-mag" TargetMode="External"/><Relationship Id="rId1527" Type="http://schemas.openxmlformats.org/officeDocument/2006/relationships/hyperlink" Target="https://www.sothebys.com/en/buy/auction/2023/the-cellar-of-lewis-chester-the-inaugural-selection/sine-qua-non-male-piranha-waterdance-and-shakti-4" TargetMode="External"/><Relationship Id="rId26" Type="http://schemas.openxmlformats.org/officeDocument/2006/relationships/hyperlink" Target="https://sothebys-md.brightspotcdn.com/3f/7d/933682d74f26b11de679702744bd/l23702-l042823-01.jpg" TargetMode="External"/><Relationship Id="rId231" Type="http://schemas.openxmlformats.org/officeDocument/2006/relationships/hyperlink" Target="https://www.sothebys.com/en/buy/auction/2023/the-cellar-of-lewis-chester-the-inaugural-selection/charmes-chambertin-2009-bernard-dugat-py-6-bt" TargetMode="External"/><Relationship Id="rId329" Type="http://schemas.openxmlformats.org/officeDocument/2006/relationships/hyperlink" Target="https://www.sothebys.com/en/buy/auction/2023/the-cellar-of-lewis-chester-the-inaugural-selection/clos-de-la-roche-2018-lignier-michelot-12-bt" TargetMode="External"/><Relationship Id="rId536" Type="http://schemas.openxmlformats.org/officeDocument/2006/relationships/hyperlink" Target="https://sothebys-md.brightspotcdn.com/ae/18/6cadf3c54091af3c2b31fb1ba9d4/l23702-l035045-01.jpg" TargetMode="External"/><Relationship Id="rId1166" Type="http://schemas.openxmlformats.org/officeDocument/2006/relationships/hyperlink" Target="https://sothebys-md.brightspotcdn.com/15/c0/2ca552d740b796d50dbc69b1683a/l23702-l042993-01.jpg" TargetMode="External"/><Relationship Id="rId1373" Type="http://schemas.openxmlformats.org/officeDocument/2006/relationships/hyperlink" Target="https://www.sothebys.com/en/buy/auction/2023/the-cellar-of-lewis-chester-the-inaugural-selection/barolo-otin-fiorin-pie-rupestris-2010-cappellano" TargetMode="External"/><Relationship Id="rId175" Type="http://schemas.openxmlformats.org/officeDocument/2006/relationships/hyperlink" Target="https://www.sothebys.com/en/buy/auction/2023/the-cellar-of-lewis-chester-the-inaugural-selection/richebourg-2010-domaine-a-f-gros-6-bt" TargetMode="External"/><Relationship Id="rId743" Type="http://schemas.openxmlformats.org/officeDocument/2006/relationships/hyperlink" Target="https://www.sothebys.com/en/buy/auction/2023/the-cellar-of-lewis-chester-the-inaugural-selection/charles-heidsieck-brut-millesime-2008-12-bt-2" TargetMode="External"/><Relationship Id="rId950" Type="http://schemas.openxmlformats.org/officeDocument/2006/relationships/hyperlink" Target="https://sothebys-md.brightspotcdn.com/31/9a/155b77da413087c1a052be02676f/l23702-l041805-01.jpg" TargetMode="External"/><Relationship Id="rId1026" Type="http://schemas.openxmlformats.org/officeDocument/2006/relationships/hyperlink" Target="https://sothebys-md.brightspotcdn.com/1d/d9/bf5650ed4d409403689b85b5d3ff/l23702-l035500-01.jpg" TargetMode="External"/><Relationship Id="rId382" Type="http://schemas.openxmlformats.org/officeDocument/2006/relationships/hyperlink" Target="https://sothebys-md.brightspotcdn.com/02/42/f27c385c402eb74295675a6d26a8/l23702-l041924-01.jpg" TargetMode="External"/><Relationship Id="rId603" Type="http://schemas.openxmlformats.org/officeDocument/2006/relationships/hyperlink" Target="https://www.sothebys.com/en/buy/auction/2023/the-cellar-of-lewis-chester-the-inaugural-selection/dom-perignon-p3-1992-1-bt-2" TargetMode="External"/><Relationship Id="rId687" Type="http://schemas.openxmlformats.org/officeDocument/2006/relationships/hyperlink" Target="https://www.sothebys.com/en/buy/auction/2023/the-cellar-of-lewis-chester-the-inaugural-selection/louis-roederer-cristal-brut-2008-6-bt" TargetMode="External"/><Relationship Id="rId810" Type="http://schemas.openxmlformats.org/officeDocument/2006/relationships/hyperlink" Target="https://sothebys-md.brightspotcdn.com/89/c6/d0ad09814262aee36db88e06eb78/l23702-l035130-01.jpg" TargetMode="External"/><Relationship Id="rId908" Type="http://schemas.openxmlformats.org/officeDocument/2006/relationships/hyperlink" Target="https://sothebys-md.brightspotcdn.com/51/bd/def43a154ba08afa8fcdb4111726/l23702-l041962-01.jpg" TargetMode="External"/><Relationship Id="rId1233" Type="http://schemas.openxmlformats.org/officeDocument/2006/relationships/hyperlink" Target="https://www.sothebys.com/en/buy/auction/2023/the-cellar-of-lewis-chester-the-inaugural-selection/barolo-cannubi-1964-bartolo-mascarello-1-mag" TargetMode="External"/><Relationship Id="rId1440" Type="http://schemas.openxmlformats.org/officeDocument/2006/relationships/hyperlink" Target="https://sothebys-md.brightspotcdn.com/81/01/625a10104636926453196b346fdd/l23702-l041801-01.jpg" TargetMode="External"/><Relationship Id="rId1538" Type="http://schemas.openxmlformats.org/officeDocument/2006/relationships/hyperlink" Target="https://sothebys-md.brightspotcdn.com/ee/9e/81c3eab84ec199de4e3ce16a62a7/l23702-l035388-01.jpg" TargetMode="External"/><Relationship Id="rId242" Type="http://schemas.openxmlformats.org/officeDocument/2006/relationships/hyperlink" Target="https://sothebys-md.brightspotcdn.com/41/5e/5d1c71cb401d83f129e62e8592e7/l23702-l042969-01.jpg" TargetMode="External"/><Relationship Id="rId894" Type="http://schemas.openxmlformats.org/officeDocument/2006/relationships/hyperlink" Target="https://sothebys-md.brightspotcdn.com/1f/6a/8e272434486f9213b28ef241282b/l23702-l035252-01.jpg" TargetMode="External"/><Relationship Id="rId1177" Type="http://schemas.openxmlformats.org/officeDocument/2006/relationships/hyperlink" Target="https://www.sothebys.com/en/buy/auction/2023/the-cellar-of-lewis-chester-the-inaugural-selection/riesling-clos-ste-hune-2009-f-e-trimbach-6-bt-3" TargetMode="External"/><Relationship Id="rId1300" Type="http://schemas.openxmlformats.org/officeDocument/2006/relationships/hyperlink" Target="https://sothebys-md.brightspotcdn.com/c5/c6/91b5cd6c4666859dfa4651f4797b/l23702-l035196-01.jpg" TargetMode="External"/><Relationship Id="rId37" Type="http://schemas.openxmlformats.org/officeDocument/2006/relationships/hyperlink" Target="https://www.sothebys.com/en/buy/auction/2023/the-cellar-of-lewis-chester-the-inaugural-selection/chambolle-musigny-2015-domaine-georges-roumier-6" TargetMode="External"/><Relationship Id="rId102" Type="http://schemas.openxmlformats.org/officeDocument/2006/relationships/hyperlink" Target="https://sothebys-md.brightspotcdn.com/14/28/f095597b4ca1bb7cf68bc9d257e2/l23702-l042952-01.jpg" TargetMode="External"/><Relationship Id="rId547" Type="http://schemas.openxmlformats.org/officeDocument/2006/relationships/hyperlink" Target="https://www.sothebys.com/en/buy/auction/2023/the-cellar-of-lewis-chester-the-inaugural-selection/krug-2004-6-bt-4" TargetMode="External"/><Relationship Id="rId754" Type="http://schemas.openxmlformats.org/officeDocument/2006/relationships/hyperlink" Target="https://sothebys-md.brightspotcdn.com/bc/b5/42a47fd64590ba05c64ac0d65d60/l23702-l035337-01.jpg" TargetMode="External"/><Relationship Id="rId961" Type="http://schemas.openxmlformats.org/officeDocument/2006/relationships/hyperlink" Target="https://www.sothebys.com/en/buy/auction/2023/the-cellar-of-lewis-chester-the-inaugural-selection/hermitage-rouge-2011-jean-louis-chave-6-mag" TargetMode="External"/><Relationship Id="rId1384" Type="http://schemas.openxmlformats.org/officeDocument/2006/relationships/hyperlink" Target="https://sothebys-md.brightspotcdn.com/1d/1f/c6a42788458b927dda1f542fff48/l23702-l035109-01.jpg" TargetMode="External"/><Relationship Id="rId90" Type="http://schemas.openxmlformats.org/officeDocument/2006/relationships/hyperlink" Target="https://sothebys-md.brightspotcdn.com/27/a0/0be1fea647d5aec869dd665c22b7/l23702-l041872-01.jpg" TargetMode="External"/><Relationship Id="rId186" Type="http://schemas.openxmlformats.org/officeDocument/2006/relationships/hyperlink" Target="https://sothebys-md.brightspotcdn.com/2e/78/7bfa5ff7445d98626d24940abf51/l23702-l035088-01.jpg" TargetMode="External"/><Relationship Id="rId393" Type="http://schemas.openxmlformats.org/officeDocument/2006/relationships/hyperlink" Target="https://www.sothebys.com/en/buy/auction/2023/the-cellar-of-lewis-chester-the-inaugural-selection/pommard-clos-des-epeneaux-2013-comte-armand-6-bt" TargetMode="External"/><Relationship Id="rId407" Type="http://schemas.openxmlformats.org/officeDocument/2006/relationships/hyperlink" Target="https://www.sothebys.com/en/buy/auction/2023/the-cellar-of-lewis-chester-the-inaugural-selection/chablis-montee-de-tonnerre-2007-domaine-raveneau-3" TargetMode="External"/><Relationship Id="rId614" Type="http://schemas.openxmlformats.org/officeDocument/2006/relationships/hyperlink" Target="https://sothebys-md.brightspotcdn.com/af/13/3ab4ce154008a34d363e027c546a/l23702-l035292-01.jpg" TargetMode="External"/><Relationship Id="rId821" Type="http://schemas.openxmlformats.org/officeDocument/2006/relationships/hyperlink" Target="https://www.sothebys.com/en/buy/auction/2023/the-cellar-of-lewis-chester-the-inaugural-selection/vilmart-coeur-de-cuvee-2006-6-bt" TargetMode="External"/><Relationship Id="rId1037" Type="http://schemas.openxmlformats.org/officeDocument/2006/relationships/hyperlink" Target="https://www.sothebys.com/en/buy/auction/2023/the-cellar-of-lewis-chester-the-inaugural-selection/cornas-2013-auguste-clape-6-mag" TargetMode="External"/><Relationship Id="rId1244" Type="http://schemas.openxmlformats.org/officeDocument/2006/relationships/hyperlink" Target="https://sothebys-md.brightspotcdn.com/d6/ba/7b0f8c1849a681bf2110982d697d/l23702-l035106-01.jpg" TargetMode="External"/><Relationship Id="rId1451" Type="http://schemas.openxmlformats.org/officeDocument/2006/relationships/hyperlink" Target="https://www.sothebys.com/en/buy/auction/2023/the-cellar-of-lewis-chester-the-inaugural-selection/sori-tildin-2013-gaja-6-bt" TargetMode="External"/><Relationship Id="rId253" Type="http://schemas.openxmlformats.org/officeDocument/2006/relationships/hyperlink" Target="https://www.sothebys.com/en/buy/auction/2023/the-cellar-of-lewis-chester-the-inaugural-selection/vosne-romanee-les-beaux-monts-2012-georges-noellat" TargetMode="External"/><Relationship Id="rId460" Type="http://schemas.openxmlformats.org/officeDocument/2006/relationships/hyperlink" Target="https://sothebys-md.brightspotcdn.com/b9/fe/0c9146674b609c1e5f58fd53dfdf/l23702-l042641-01.jpg" TargetMode="External"/><Relationship Id="rId698" Type="http://schemas.openxmlformats.org/officeDocument/2006/relationships/hyperlink" Target="https://sothebys-md.brightspotcdn.com/a6/26/bea3860745c48474d1ed29d8dbac/l23702-l042994-01.jpg" TargetMode="External"/><Relationship Id="rId919" Type="http://schemas.openxmlformats.org/officeDocument/2006/relationships/hyperlink" Target="https://www.sothebys.com/en/buy/auction/2023/the-cellar-of-lewis-chester-the-inaugural-selection/blanc-de-lynch-bages-2017-12-bt" TargetMode="External"/><Relationship Id="rId1090" Type="http://schemas.openxmlformats.org/officeDocument/2006/relationships/hyperlink" Target="https://sothebys-md.brightspotcdn.com/da/dc/0f2bd37d4fe68ce50c2c35f0de0d/l23702-l041935-01.jpg" TargetMode="External"/><Relationship Id="rId1104" Type="http://schemas.openxmlformats.org/officeDocument/2006/relationships/hyperlink" Target="https://sothebys-md.brightspotcdn.com/9d/6b/c2dee58f43d0b6c6b65027d6b55b/l23702-l041978-01.jpg" TargetMode="External"/><Relationship Id="rId1311" Type="http://schemas.openxmlformats.org/officeDocument/2006/relationships/hyperlink" Target="https://www.sothebys.com/en/buy/auction/2023/the-cellar-of-lewis-chester-the-inaugural-selection/barolo-riserva-falletto-vigna-le-rocche-2011-bruno" TargetMode="External"/><Relationship Id="rId48" Type="http://schemas.openxmlformats.org/officeDocument/2006/relationships/hyperlink" Target="https://sothebys-md.brightspotcdn.com/5a/e9/938793b64026b9b13308f2b6af81/l23702-l035083-01.jpg" TargetMode="External"/><Relationship Id="rId113" Type="http://schemas.openxmlformats.org/officeDocument/2006/relationships/hyperlink" Target="https://www.sothebys.com/en/buy/auction/2023/the-cellar-of-lewis-chester-the-inaugural-selection/clos-des-lambrays-2010-domaine-des-lambrays-12-bt" TargetMode="External"/><Relationship Id="rId320" Type="http://schemas.openxmlformats.org/officeDocument/2006/relationships/hyperlink" Target="https://sothebys-md.brightspotcdn.com/df/3c/a6dc1dd04204af0fb38ca787e22d/l23702-l042938-01.jpg" TargetMode="External"/><Relationship Id="rId558" Type="http://schemas.openxmlformats.org/officeDocument/2006/relationships/hyperlink" Target="https://sothebys-md.brightspotcdn.com/97/4c/c539797f44c0a14fee6b9e37b9e0/l23702-l042978-01.jpg" TargetMode="External"/><Relationship Id="rId765" Type="http://schemas.openxmlformats.org/officeDocument/2006/relationships/hyperlink" Target="https://www.sothebys.com/en/buy/auction/2023/the-cellar-of-lewis-chester-the-inaugural-selection/dom-ruinart-rose-2002-3-mag" TargetMode="External"/><Relationship Id="rId972" Type="http://schemas.openxmlformats.org/officeDocument/2006/relationships/hyperlink" Target="https://sothebys-md.brightspotcdn.com/7c/4b/84b9676044ea943e6cf0e478ab3c/l23702-l042829-01.jpg" TargetMode="External"/><Relationship Id="rId1188" Type="http://schemas.openxmlformats.org/officeDocument/2006/relationships/hyperlink" Target="https://sothebys-md.brightspotcdn.com/08/e1/6c6c88ca4df4a8a5447302adf9c5/l23702-l042783-01.jpg" TargetMode="External"/><Relationship Id="rId1395" Type="http://schemas.openxmlformats.org/officeDocument/2006/relationships/hyperlink" Target="https://www.sothebys.com/en/buy/auction/2023/the-cellar-of-lewis-chester-the-inaugural-selection/barolo-gavarini-vigna-chiniera-2010-elio-grasso-1" TargetMode="External"/><Relationship Id="rId1409" Type="http://schemas.openxmlformats.org/officeDocument/2006/relationships/hyperlink" Target="https://www.sothebys.com/en/buy/auction/2023/the-cellar-of-lewis-chester-the-inaugural-selection/barolo-cerretta-2010-giovanni-rosso-6-mag" TargetMode="External"/><Relationship Id="rId197" Type="http://schemas.openxmlformats.org/officeDocument/2006/relationships/hyperlink" Target="https://www.sothebys.com/en/buy/auction/2023/the-cellar-of-lewis-chester-the-inaugural-selection/vosne-romanee-les-suchots-2010-alain-hudelot" TargetMode="External"/><Relationship Id="rId418" Type="http://schemas.openxmlformats.org/officeDocument/2006/relationships/hyperlink" Target="https://sothebys-md.brightspotcdn.com/28/c0/14f9a78a43f3b5c5feaa8f96b1c4/l23702-l031777-01.jpg" TargetMode="External"/><Relationship Id="rId625" Type="http://schemas.openxmlformats.org/officeDocument/2006/relationships/hyperlink" Target="https://www.sothebys.com/en/buy/auction/2023/the-cellar-of-lewis-chester-the-inaugural-selection/dom-perignon-p2-2002-6-bt-2" TargetMode="External"/><Relationship Id="rId832" Type="http://schemas.openxmlformats.org/officeDocument/2006/relationships/hyperlink" Target="https://sothebys-md.brightspotcdn.com/e4/eb/e8d9ff9e49d79cfba1796c680ac1/l23702-l042933-01.jpg" TargetMode="External"/><Relationship Id="rId1048" Type="http://schemas.openxmlformats.org/officeDocument/2006/relationships/hyperlink" Target="https://sothebys-md.brightspotcdn.com/81/a7/1bf0106442afade68a21ba1ce091/l23702-l042987-01.jpg" TargetMode="External"/><Relationship Id="rId1255" Type="http://schemas.openxmlformats.org/officeDocument/2006/relationships/hyperlink" Target="https://www.sothebys.com/en/buy/auction/2023/the-cellar-of-lewis-chester-the-inaugural-selection/barolo-2014-bartolo-mascarello-6-bt-2" TargetMode="External"/><Relationship Id="rId1462" Type="http://schemas.openxmlformats.org/officeDocument/2006/relationships/hyperlink" Target="https://sothebys-md.brightspotcdn.com/10/de/dd26a6df46b4b1e796c4550a1384/l23702-l041931-01.jpg" TargetMode="External"/><Relationship Id="rId264" Type="http://schemas.openxmlformats.org/officeDocument/2006/relationships/hyperlink" Target="https://sothebys-md.brightspotcdn.com/8d/7c/9920d1964288948f00b423cde9e1/l23702-l041799-01.jpg" TargetMode="External"/><Relationship Id="rId471" Type="http://schemas.openxmlformats.org/officeDocument/2006/relationships/hyperlink" Target="https://www.sothebys.com/en/buy/auction/2023/the-cellar-of-lewis-chester-the-inaugural-selection/bourgogne-blanc-2019-domaine-leflaive-3-mag" TargetMode="External"/><Relationship Id="rId1115" Type="http://schemas.openxmlformats.org/officeDocument/2006/relationships/hyperlink" Target="https://www.sothebys.com/en/buy/auction/2023/the-cellar-of-lewis-chester-the-inaugural-selection/saumur-champigny-le-bourg-2010-clos-rougeard-6-bt" TargetMode="External"/><Relationship Id="rId1322" Type="http://schemas.openxmlformats.org/officeDocument/2006/relationships/hyperlink" Target="https://sothebys-md.brightspotcdn.com/74/93/2d84b43341e7a4543812f34ee9ec/l23702-l041967-01.jpg" TargetMode="External"/><Relationship Id="rId59" Type="http://schemas.openxmlformats.org/officeDocument/2006/relationships/hyperlink" Target="https://www.sothebys.com/en/buy/auction/2023/the-cellar-of-lewis-chester-the-inaugural-selection/chambolle-musigny-premier-cru-2011-comte-georges" TargetMode="External"/><Relationship Id="rId124" Type="http://schemas.openxmlformats.org/officeDocument/2006/relationships/hyperlink" Target="https://sothebys-md.brightspotcdn.com/7a/fb/c80245bf44c4bc3a386d258f20bb/l23702-l035387-01.jpg" TargetMode="External"/><Relationship Id="rId569" Type="http://schemas.openxmlformats.org/officeDocument/2006/relationships/hyperlink" Target="https://www.sothebys.com/en/buy/auction/2023/the-cellar-of-lewis-chester-the-inaugural-selection/krug-grande-cuvee-168eme-edition-nv-6-bt" TargetMode="External"/><Relationship Id="rId776" Type="http://schemas.openxmlformats.org/officeDocument/2006/relationships/hyperlink" Target="https://sothebys-md.brightspotcdn.com/48/7c/045530094175a5c0598c85fa1b3b/l23702-l041796-01.jpg" TargetMode="External"/><Relationship Id="rId983" Type="http://schemas.openxmlformats.org/officeDocument/2006/relationships/hyperlink" Target="https://www.sothebys.com/en/buy/auction/2023/the-cellar-of-lewis-chester-the-inaugural-selection/hermitage-blanc-2009-jean-louis-chave-6-bt-2" TargetMode="External"/><Relationship Id="rId1199" Type="http://schemas.openxmlformats.org/officeDocument/2006/relationships/hyperlink" Target="https://www.sothebys.com/en/buy/auction/2023/the-cellar-of-lewis-chester-the-inaugural-selection/sassicaia-2011-3-mag" TargetMode="External"/><Relationship Id="rId331" Type="http://schemas.openxmlformats.org/officeDocument/2006/relationships/hyperlink" Target="https://www.sothebys.com/en/buy/auction/2023/the-cellar-of-lewis-chester-the-inaugural-selection/morey-st-denis-les-faconnieres-2017-lignier" TargetMode="External"/><Relationship Id="rId429" Type="http://schemas.openxmlformats.org/officeDocument/2006/relationships/hyperlink" Target="https://www.sothebys.com/en/buy/auction/2023/the-cellar-of-lewis-chester-the-inaugural-selection/chablis-vaillons-2009-domaine-raveneau-6-bt" TargetMode="External"/><Relationship Id="rId636" Type="http://schemas.openxmlformats.org/officeDocument/2006/relationships/hyperlink" Target="https://sothebys-md.brightspotcdn.com/09/44/be563ef44a2b9c170c8c9f74b658/l23702-l035295-01.jpg" TargetMode="External"/><Relationship Id="rId1059" Type="http://schemas.openxmlformats.org/officeDocument/2006/relationships/hyperlink" Target="https://www.sothebys.com/en/buy/auction/2023/the-cellar-of-lewis-chester-the-inaugural-selection/chateauneuf-du-pape-2010-henri-bonneau-6-mag" TargetMode="External"/><Relationship Id="rId1266" Type="http://schemas.openxmlformats.org/officeDocument/2006/relationships/hyperlink" Target="https://sothebys-md.brightspotcdn.com/32/2d/58e674844273a3ae1b4897b9f448/rinaldibrunate2005x3-l23702-l042843-01.jpg" TargetMode="External"/><Relationship Id="rId1473" Type="http://schemas.openxmlformats.org/officeDocument/2006/relationships/hyperlink" Target="https://www.sothebys.com/en/buy/auction/2023/the-cellar-of-lewis-chester-the-inaugural-selection/graacher-himmelreich-pinot-noir-2015-markus-3" TargetMode="External"/><Relationship Id="rId843" Type="http://schemas.openxmlformats.org/officeDocument/2006/relationships/hyperlink" Target="https://www.sothebys.com/en/buy/auction/2023/the-cellar-of-lewis-chester-the-inaugural-selection/chateau-leoville-las-cases-1986-12-bt" TargetMode="External"/><Relationship Id="rId1126" Type="http://schemas.openxmlformats.org/officeDocument/2006/relationships/hyperlink" Target="https://sothebys-md.brightspotcdn.com/40/e8/106ed1a94e2c81a311f37c39101b/l23702-l041895-01.jpg" TargetMode="External"/><Relationship Id="rId275" Type="http://schemas.openxmlformats.org/officeDocument/2006/relationships/hyperlink" Target="https://www.sothebys.com/en/buy/auction/2023/the-cellar-of-lewis-chester-the-inaugural-selection/echezeaux-2013-domaine-deugenie-6-bt" TargetMode="External"/><Relationship Id="rId482" Type="http://schemas.openxmlformats.org/officeDocument/2006/relationships/hyperlink" Target="https://sothebys-md.brightspotcdn.com/72/eb/b5c5571a424fb4921d0f89244a93/l23702-l042908-01.jpg" TargetMode="External"/><Relationship Id="rId703" Type="http://schemas.openxmlformats.org/officeDocument/2006/relationships/hyperlink" Target="https://www.sothebys.com/en/buy/auction/2023/the-cellar-of-lewis-chester-the-inaugural-selection/bollinger-grande-annee-2008-6-mag-2" TargetMode="External"/><Relationship Id="rId910" Type="http://schemas.openxmlformats.org/officeDocument/2006/relationships/hyperlink" Target="https://sothebys-md.brightspotcdn.com/9d/87/f53e1591406d9c50aacaef180a2d/l23702-l042965-01.jpg" TargetMode="External"/><Relationship Id="rId1333" Type="http://schemas.openxmlformats.org/officeDocument/2006/relationships/hyperlink" Target="https://www.sothebys.com/en/buy/auction/2023/the-cellar-of-lewis-chester-the-inaugural-selection/barolo-riserva-falletto-vigna-le-rocche-2014-bruno-3" TargetMode="External"/><Relationship Id="rId1540" Type="http://schemas.openxmlformats.org/officeDocument/2006/relationships/hyperlink" Target="https://sothebys-md.brightspotcdn.com/b0/0d/e324631d41bf852bbd7f448e787d/l23702-l042979-01.jpg" TargetMode="External"/><Relationship Id="rId135" Type="http://schemas.openxmlformats.org/officeDocument/2006/relationships/hyperlink" Target="https://www.sothebys.com/en/buy/auction/2023/the-cellar-of-lewis-chester-the-inaugural-selection/clos-de-tart-2009-mommessin-1-dm" TargetMode="External"/><Relationship Id="rId342" Type="http://schemas.openxmlformats.org/officeDocument/2006/relationships/hyperlink" Target="https://sothebys-md.brightspotcdn.com/5b/7b/3a28d23d4899a2569ff16b2b8fa1/l23702-l035236-01.jpg" TargetMode="External"/><Relationship Id="rId787" Type="http://schemas.openxmlformats.org/officeDocument/2006/relationships/hyperlink" Target="https://www.sothebys.com/en/buy/auction/2023/the-cellar-of-lewis-chester-the-inaugural-selection/taittinger-comtes-de-champagne-blanc-de-blancs-8" TargetMode="External"/><Relationship Id="rId994" Type="http://schemas.openxmlformats.org/officeDocument/2006/relationships/hyperlink" Target="https://sothebys-md.brightspotcdn.com/e2/ba/4fd94fef40f3b593e4c9ca406328/l23702-l042794-01.jpg" TargetMode="External"/><Relationship Id="rId1400" Type="http://schemas.openxmlformats.org/officeDocument/2006/relationships/hyperlink" Target="https://sothebys-md.brightspotcdn.com/7f/1c/809aafec43708bb8650551d5e3bb/l23702-l035203-01.jpg" TargetMode="External"/><Relationship Id="rId202" Type="http://schemas.openxmlformats.org/officeDocument/2006/relationships/hyperlink" Target="https://sothebys-md.brightspotcdn.com/48/39/51aee2544e0a881b99e0545f4841/l23702-l035279-01.jpg" TargetMode="External"/><Relationship Id="rId647" Type="http://schemas.openxmlformats.org/officeDocument/2006/relationships/hyperlink" Target="https://www.sothebys.com/en/buy/auction/2023/the-cellar-of-lewis-chester-the-inaugural-selection/dom-perignon-2004-3-mag-2" TargetMode="External"/><Relationship Id="rId854" Type="http://schemas.openxmlformats.org/officeDocument/2006/relationships/hyperlink" Target="https://sothebys-md.brightspotcdn.com/de/9f/b68d86394ac9945f5ea5c943ba7c/l23702-l035251-01.jpg" TargetMode="External"/><Relationship Id="rId1277" Type="http://schemas.openxmlformats.org/officeDocument/2006/relationships/hyperlink" Target="https://www.sothebys.com/en/buy/auction/2023/the-cellar-of-lewis-chester-the-inaugural-selection/barolo-brunate-2012-g-rinaldi-6-bt" TargetMode="External"/><Relationship Id="rId1484" Type="http://schemas.openxmlformats.org/officeDocument/2006/relationships/hyperlink" Target="https://sothebys-md.brightspotcdn.com/51/ef/7a064cd44b1691765b4a88035bd6/l23702-l035068-01.jpg" TargetMode="External"/><Relationship Id="rId286" Type="http://schemas.openxmlformats.org/officeDocument/2006/relationships/hyperlink" Target="https://sothebys-md.brightspotcdn.com/b7/2e/9d1db9ca4b00a1f4e21abf7d789c/l23702-l035454-01.jpg" TargetMode="External"/><Relationship Id="rId493" Type="http://schemas.openxmlformats.org/officeDocument/2006/relationships/hyperlink" Target="https://www.sothebys.com/en/buy/auction/2023/the-cellar-of-lewis-chester-the-inaugural-selection/chassagne-montrachet-morgeot-2017-henri-germain-6" TargetMode="External"/><Relationship Id="rId507" Type="http://schemas.openxmlformats.org/officeDocument/2006/relationships/hyperlink" Target="https://www.sothebys.com/en/buy/auction/2023/the-cellar-of-lewis-chester-the-inaugural-selection/krug-clos-du-mesnil-2002-3-bt-3" TargetMode="External"/><Relationship Id="rId714" Type="http://schemas.openxmlformats.org/officeDocument/2006/relationships/hyperlink" Target="https://sothebys-md.brightspotcdn.com/f3/5b/6497b7ef40778319ba4f7df2b55b/l23702-l042895-01.jpg" TargetMode="External"/><Relationship Id="rId921" Type="http://schemas.openxmlformats.org/officeDocument/2006/relationships/hyperlink" Target="https://www.sothebys.com/en/buy/auction/2023/the-cellar-of-lewis-chester-the-inaugural-selection/blanc-de-lynch-bages-2017-12-bt-2" TargetMode="External"/><Relationship Id="rId1137" Type="http://schemas.openxmlformats.org/officeDocument/2006/relationships/hyperlink" Target="https://www.sothebys.com/en/buy/auction/2023/the-cellar-of-lewis-chester-the-inaugural-selection/saumur-champigny-rouge-2008-clos-rougeard-2-bt" TargetMode="External"/><Relationship Id="rId1344" Type="http://schemas.openxmlformats.org/officeDocument/2006/relationships/hyperlink" Target="https://sothebys-md.brightspotcdn.com/69/0e/54b1a8a84606a31e2442cda895c0/l23702-l035197-01.jpg" TargetMode="External"/><Relationship Id="rId50" Type="http://schemas.openxmlformats.org/officeDocument/2006/relationships/hyperlink" Target="https://sothebys-md.brightspotcdn.com/76/7a/7a6c110b4d039e135c2e57c67f97/l23702-l035051-01.jpg" TargetMode="External"/><Relationship Id="rId146" Type="http://schemas.openxmlformats.org/officeDocument/2006/relationships/hyperlink" Target="https://sothebys-md.brightspotcdn.com/3f/00/4d9ccce344889054863bbeac0fbf/l23702-l035247-01.jpg" TargetMode="External"/><Relationship Id="rId353" Type="http://schemas.openxmlformats.org/officeDocument/2006/relationships/hyperlink" Target="https://www.sothebys.com/en/buy/auction/2023/the-cellar-of-lewis-chester-the-inaugural-selection/mazoyeres-chambertin-2015-j-taupenot-merme-12-bt" TargetMode="External"/><Relationship Id="rId560" Type="http://schemas.openxmlformats.org/officeDocument/2006/relationships/hyperlink" Target="https://sothebys-md.brightspotcdn.com/b7/b0/31adc78f4429b0064a42b9debb36/l23702-l035345-01.jpg" TargetMode="External"/><Relationship Id="rId798" Type="http://schemas.openxmlformats.org/officeDocument/2006/relationships/hyperlink" Target="https://sothebys-md.brightspotcdn.com/24/0b/d128ca15452888a620c76fc022fd/l23702-l035113-01.jpg" TargetMode="External"/><Relationship Id="rId1190" Type="http://schemas.openxmlformats.org/officeDocument/2006/relationships/hyperlink" Target="https://sothebys-md.brightspotcdn.com/df/db/c131148649b5b514f04b205ff8e0/l23702-l042783-01.jpg" TargetMode="External"/><Relationship Id="rId1204" Type="http://schemas.openxmlformats.org/officeDocument/2006/relationships/hyperlink" Target="https://sothebys-md.brightspotcdn.com/3d/32/3323c38b490f9fc8069d28f2065a/l23702-l035073-01.jpg" TargetMode="External"/><Relationship Id="rId1411" Type="http://schemas.openxmlformats.org/officeDocument/2006/relationships/hyperlink" Target="https://www.sothebys.com/en/buy/auction/2023/the-cellar-of-lewis-chester-the-inaugural-selection/barolo-ester-canale-rosso-vigna-rionda-2011" TargetMode="External"/><Relationship Id="rId213" Type="http://schemas.openxmlformats.org/officeDocument/2006/relationships/hyperlink" Target="https://www.sothebys.com/en/buy/auction/2023/the-cellar-of-lewis-chester-the-inaugural-selection/clos-vougeot-le-grand-maupertui-2017-anne-gros-12" TargetMode="External"/><Relationship Id="rId420" Type="http://schemas.openxmlformats.org/officeDocument/2006/relationships/hyperlink" Target="https://sothebys-md.brightspotcdn.com/6b/f2/9f23f879464782166eb617c7675f/l23702-l042849-01.jpg" TargetMode="External"/><Relationship Id="rId658" Type="http://schemas.openxmlformats.org/officeDocument/2006/relationships/hyperlink" Target="https://sothebys-md.brightspotcdn.com/00/46/7ce8d0ab48a8ae1844610e4779e3/l23702-l035151-01.jpg" TargetMode="External"/><Relationship Id="rId865" Type="http://schemas.openxmlformats.org/officeDocument/2006/relationships/hyperlink" Target="https://www.sothebys.com/en/buy/auction/2023/the-cellar-of-lewis-chester-the-inaugural-selection/lif-2019-12-bt-2" TargetMode="External"/><Relationship Id="rId1050" Type="http://schemas.openxmlformats.org/officeDocument/2006/relationships/hyperlink" Target="https://sothebys-md.brightspotcdn.com/40/cd/4ff74d524e7f9affe8c9dbe14933/l23702-l041879-01.jpg" TargetMode="External"/><Relationship Id="rId1288" Type="http://schemas.openxmlformats.org/officeDocument/2006/relationships/hyperlink" Target="https://sothebys-md.brightspotcdn.com/94/d9/42546c0e43728e49f2db1fecbd94/l23702-l031768-01.jpg" TargetMode="External"/><Relationship Id="rId1495" Type="http://schemas.openxmlformats.org/officeDocument/2006/relationships/hyperlink" Target="https://www.sothebys.com/en/buy/auction/2023/the-cellar-of-lewis-chester-the-inaugural-selection/gantenbein-pinot-noir-2015-12-bt" TargetMode="External"/><Relationship Id="rId1509" Type="http://schemas.openxmlformats.org/officeDocument/2006/relationships/hyperlink" Target="https://www.sothebys.com/en/buy/auction/2023/the-cellar-of-lewis-chester-the-inaugural-selection/eisele-vineyard-cabernet-sauvignon-2011-6-bt" TargetMode="External"/><Relationship Id="rId297" Type="http://schemas.openxmlformats.org/officeDocument/2006/relationships/hyperlink" Target="https://www.sothebys.com/en/buy/auction/2023/the-cellar-of-lewis-chester-the-inaugural-selection/chambolle-musigny-les-baudes-2018-ghislaine" TargetMode="External"/><Relationship Id="rId518" Type="http://schemas.openxmlformats.org/officeDocument/2006/relationships/hyperlink" Target="https://sothebys-md.brightspotcdn.com/5f/c4/eef8279a4c08a29363934f901902/l23702-l041987-01.jpg" TargetMode="External"/><Relationship Id="rId725" Type="http://schemas.openxmlformats.org/officeDocument/2006/relationships/hyperlink" Target="https://www.sothebys.com/en/buy/auction/2023/the-cellar-of-lewis-chester-the-inaugural-selection/philipponnat-clos-des-goisses-2008-3-mag" TargetMode="External"/><Relationship Id="rId932" Type="http://schemas.openxmlformats.org/officeDocument/2006/relationships/hyperlink" Target="https://sothebys-md.brightspotcdn.com/d1/b8/c938fb5348ecae4b01b9ea709470/l23702-l042674-01.jpg" TargetMode="External"/><Relationship Id="rId1148" Type="http://schemas.openxmlformats.org/officeDocument/2006/relationships/hyperlink" Target="https://sothebys-md.brightspotcdn.com/b6/92/c75839af4e82bd62b345122e69fe/l23702-l042852-01.jpg" TargetMode="External"/><Relationship Id="rId1355" Type="http://schemas.openxmlformats.org/officeDocument/2006/relationships/hyperlink" Target="https://www.sothebys.com/en/buy/auction/2023/the-cellar-of-lewis-chester-the-inaugural-selection/barolo-cerretta-2015-giacomo-conterno-6-mag" TargetMode="External"/><Relationship Id="rId157" Type="http://schemas.openxmlformats.org/officeDocument/2006/relationships/hyperlink" Target="https://www.sothebys.com/en/buy/auction/2023/the-cellar-of-lewis-chester-the-inaugural-selection/vosne-romanee-en-orveaux-2015-sylvain-cathiard-6" TargetMode="External"/><Relationship Id="rId364" Type="http://schemas.openxmlformats.org/officeDocument/2006/relationships/hyperlink" Target="https://sothebys-md.brightspotcdn.com/73/32/943efa824af3a79ff0ba0c923a45/l23702-l041814-01.jpg" TargetMode="External"/><Relationship Id="rId1008" Type="http://schemas.openxmlformats.org/officeDocument/2006/relationships/hyperlink" Target="https://sothebys-md.brightspotcdn.com/88/e3/eaacf3b04ed3aa3d09bc82f8d155/l23702-l031747-01.jpg" TargetMode="External"/><Relationship Id="rId1215" Type="http://schemas.openxmlformats.org/officeDocument/2006/relationships/hyperlink" Target="https://www.sothebys.com/en/buy/auction/2023/the-cellar-of-lewis-chester-the-inaugural-selection/brunello-di-montalcino-2010-sassetti-pertimali-12" TargetMode="External"/><Relationship Id="rId1422" Type="http://schemas.openxmlformats.org/officeDocument/2006/relationships/hyperlink" Target="https://sothebys-md.brightspotcdn.com/a2/00/aa1595bb4639b09fa88d75779025/l23702-l042845-01.jpg" TargetMode="External"/><Relationship Id="rId61" Type="http://schemas.openxmlformats.org/officeDocument/2006/relationships/hyperlink" Target="https://www.sothebys.com/en/buy/auction/2023/the-cellar-of-lewis-chester-the-inaugural-selection/latricieres-chambertin-2010-domaine-arnoux-lachaux" TargetMode="External"/><Relationship Id="rId571" Type="http://schemas.openxmlformats.org/officeDocument/2006/relationships/hyperlink" Target="https://www.sothebys.com/en/buy/auction/2023/the-cellar-of-lewis-chester-the-inaugural-selection/krug-grande-cuvee-168eme-edition-nv-12-bt" TargetMode="External"/><Relationship Id="rId669" Type="http://schemas.openxmlformats.org/officeDocument/2006/relationships/hyperlink" Target="https://www.sothebys.com/en/buy/auction/2023/the-cellar-of-lewis-chester-the-inaugural-selection/dom-perignon-2012-12-bt-3" TargetMode="External"/><Relationship Id="rId876" Type="http://schemas.openxmlformats.org/officeDocument/2006/relationships/hyperlink" Target="https://sothebys-md.brightspotcdn.com/d1/91/7056a8a548d39c3f46de4835f33f/l23702-l035237-01.jpg" TargetMode="External"/><Relationship Id="rId1299" Type="http://schemas.openxmlformats.org/officeDocument/2006/relationships/hyperlink" Target="https://www.sothebys.com/en/buy/auction/2023/the-cellar-of-lewis-chester-the-inaugural-selection/barolo-tre-tine-2013-g-rinaldi-6-mag" TargetMode="External"/><Relationship Id="rId19" Type="http://schemas.openxmlformats.org/officeDocument/2006/relationships/hyperlink" Target="https://www.sothebys.com/en/buy/auction/2023/the-cellar-of-lewis-chester-the-inaugural-selection/morey-st-denis-clos-de-la-bussiere-2014-domaine" TargetMode="External"/><Relationship Id="rId224" Type="http://schemas.openxmlformats.org/officeDocument/2006/relationships/hyperlink" Target="https://sothebys-md.brightspotcdn.com/04/02/09251d5f477e895a7ec741a48f01/l23702-l035182-01.jpg" TargetMode="External"/><Relationship Id="rId431" Type="http://schemas.openxmlformats.org/officeDocument/2006/relationships/hyperlink" Target="https://www.sothebys.com/en/buy/auction/2023/the-cellar-of-lewis-chester-the-inaugural-selection/chablis-vaillons-2015-domaine-raveneau-6-bt" TargetMode="External"/><Relationship Id="rId529" Type="http://schemas.openxmlformats.org/officeDocument/2006/relationships/hyperlink" Target="https://www.sothebys.com/en/buy/auction/2023/the-cellar-of-lewis-chester-the-inaugural-selection/krug-2000-3-mag-3" TargetMode="External"/><Relationship Id="rId736" Type="http://schemas.openxmlformats.org/officeDocument/2006/relationships/hyperlink" Target="https://sothebys-md.brightspotcdn.com/30/00/b8e3c6704219a907bfa623641217/l23702-l041941-01.jpg" TargetMode="External"/><Relationship Id="rId1061" Type="http://schemas.openxmlformats.org/officeDocument/2006/relationships/hyperlink" Target="https://www.sothebys.com/en/buy/auction/2023/the-cellar-of-lewis-chester-the-inaugural-selection/chateauneuf-du-pape-rouge-reserve-des-celestins" TargetMode="External"/><Relationship Id="rId1159" Type="http://schemas.openxmlformats.org/officeDocument/2006/relationships/hyperlink" Target="https://www.sothebys.com/en/buy/auction/2023/the-cellar-of-lewis-chester-the-inaugural-selection/riesling-clos-ste-hune-2007-f-e-trimbach-6-bt" TargetMode="External"/><Relationship Id="rId1366" Type="http://schemas.openxmlformats.org/officeDocument/2006/relationships/hyperlink" Target="https://sothebys-md.brightspotcdn.com/6a/3e/10fb93f0407580cac00a2e37d39f/l23702-l035077-01.jpg" TargetMode="External"/><Relationship Id="rId168" Type="http://schemas.openxmlformats.org/officeDocument/2006/relationships/hyperlink" Target="https://sothebys-md.brightspotcdn.com/3d/f8/b47be4cc445080dee1a306018542/l23702-l042875-01.jpg" TargetMode="External"/><Relationship Id="rId943" Type="http://schemas.openxmlformats.org/officeDocument/2006/relationships/hyperlink" Target="https://www.sothebys.com/en/buy/auction/2023/the-cellar-of-lewis-chester-the-inaugural-selection/chateauneuf-du-pape-cuvee-reservee-2001-chateau" TargetMode="External"/><Relationship Id="rId1019" Type="http://schemas.openxmlformats.org/officeDocument/2006/relationships/hyperlink" Target="https://www.sothebys.com/en/buy/auction/2023/the-cellar-of-lewis-chester-the-inaugural-selection/cote-rotie-la-turque-2011-guigal-6-bt" TargetMode="External"/><Relationship Id="rId72" Type="http://schemas.openxmlformats.org/officeDocument/2006/relationships/hyperlink" Target="https://sothebys-md.brightspotcdn.com/14/15/e5d8797e463eb930b0a9787cc413/l23702-l042953-01.jpg" TargetMode="External"/><Relationship Id="rId375" Type="http://schemas.openxmlformats.org/officeDocument/2006/relationships/hyperlink" Target="https://www.sothebys.com/en/buy/auction/2023/the-cellar-of-lewis-chester-the-inaugural-selection/clos-de-vougeot-2013-drouhin-laroze-3-mag" TargetMode="External"/><Relationship Id="rId582" Type="http://schemas.openxmlformats.org/officeDocument/2006/relationships/hyperlink" Target="https://sothebys-md.brightspotcdn.com/dd/41/69871e964b2d8effcb41ba4a352c/l23702-l035417-01.jpg" TargetMode="External"/><Relationship Id="rId803" Type="http://schemas.openxmlformats.org/officeDocument/2006/relationships/hyperlink" Target="https://www.sothebys.com/en/buy/auction/2023/the-cellar-of-lewis-chester-the-inaugural-selection/veuve-clicquot-la-grande-dame-2008-6-bt" TargetMode="External"/><Relationship Id="rId1226" Type="http://schemas.openxmlformats.org/officeDocument/2006/relationships/hyperlink" Target="https://sothebys-md.brightspotcdn.com/22/9a/427bded54712bf631fc0762ea3d5/l23702-l041919-01.jpg" TargetMode="External"/><Relationship Id="rId1433" Type="http://schemas.openxmlformats.org/officeDocument/2006/relationships/hyperlink" Target="https://www.sothebys.com/en/buy/auction/2023/the-cellar-of-lewis-chester-the-inaugural-selection/sori-san-lorenzo-2010-gaja-6-bt" TargetMode="External"/><Relationship Id="rId3" Type="http://schemas.openxmlformats.org/officeDocument/2006/relationships/hyperlink" Target="https://www.sothebys.com/en/buy/auction/2023/the-cellar-of-lewis-chester-the-inaugural-selection/gevrey-chambertin-les-cazetiers-2012-domaine" TargetMode="External"/><Relationship Id="rId235" Type="http://schemas.openxmlformats.org/officeDocument/2006/relationships/hyperlink" Target="https://www.sothebys.com/en/buy/auction/2023/the-cellar-of-lewis-chester-the-inaugural-selection/gevrey-chambertin-champeaux-2020-bernard-dugat-py" TargetMode="External"/><Relationship Id="rId442" Type="http://schemas.openxmlformats.org/officeDocument/2006/relationships/hyperlink" Target="https://sothebys-md.brightspotcdn.com/21/97/eb68bcbd42e8aed62ac0defd6041/l23702-l041882-01.jpg" TargetMode="External"/><Relationship Id="rId887" Type="http://schemas.openxmlformats.org/officeDocument/2006/relationships/hyperlink" Target="https://www.sothebys.com/en/buy/auction/2023/the-cellar-of-lewis-chester-the-inaugural-selection/vieux-chateau-certan-2014-6-bt-2" TargetMode="External"/><Relationship Id="rId1072" Type="http://schemas.openxmlformats.org/officeDocument/2006/relationships/hyperlink" Target="https://sothebys-md.brightspotcdn.com/02/42/da2cf3524a12ad457db2d9a9b2d4/l23702-l042930-01.jpg" TargetMode="External"/><Relationship Id="rId1500" Type="http://schemas.openxmlformats.org/officeDocument/2006/relationships/hyperlink" Target="https://sothebys-md.brightspotcdn.com/0f/6c/073546734fe2b74c90e6e5f7f63c/l23702-l035066-01.jpg" TargetMode="External"/><Relationship Id="rId302" Type="http://schemas.openxmlformats.org/officeDocument/2006/relationships/hyperlink" Target="https://sothebys-md.brightspotcdn.com/8d/62/0db94db5467c9fb9ef756f5fb679/l23702-l042866-01.jpg" TargetMode="External"/><Relationship Id="rId747" Type="http://schemas.openxmlformats.org/officeDocument/2006/relationships/hyperlink" Target="https://www.sothebys.com/en/buy/auction/2023/the-cellar-of-lewis-chester-the-inaugural-selection/dom-ruinart-blanc-de-blancs-2002-3-mag" TargetMode="External"/><Relationship Id="rId954" Type="http://schemas.openxmlformats.org/officeDocument/2006/relationships/hyperlink" Target="https://sothebys-md.brightspotcdn.com/08/3e/40b54fcf4daebbdeb9eebb77f6c3/l23702-l042929-01.jpg" TargetMode="External"/><Relationship Id="rId1377" Type="http://schemas.openxmlformats.org/officeDocument/2006/relationships/hyperlink" Target="https://www.sothebys.com/en/buy/auction/2023/the-cellar-of-lewis-chester-the-inaugural-selection/barolo-otin-fiorin-pie-rupestris-2011-cappellano-6" TargetMode="External"/><Relationship Id="rId83" Type="http://schemas.openxmlformats.org/officeDocument/2006/relationships/hyperlink" Target="https://www.sothebys.com/en/buy/auction/2023/the-cellar-of-lewis-chester-the-inaugural-selection/charmes-chambertin-2010-domaine-dujac-6-bt" TargetMode="External"/><Relationship Id="rId179" Type="http://schemas.openxmlformats.org/officeDocument/2006/relationships/hyperlink" Target="https://www.sothebys.com/en/buy/auction/2023/the-cellar-of-lewis-chester-the-inaugural-selection/richebourg-2014-domaine-a-f-gros-6-bt" TargetMode="External"/><Relationship Id="rId386" Type="http://schemas.openxmlformats.org/officeDocument/2006/relationships/hyperlink" Target="https://sothebys-md.brightspotcdn.com/29/14/0280fc5c4ad4aa07d758f8740cbe/pierredamoychambertin2014.jpg" TargetMode="External"/><Relationship Id="rId593" Type="http://schemas.openxmlformats.org/officeDocument/2006/relationships/hyperlink" Target="https://www.sothebys.com/en/buy/auction/2023/the-cellar-of-lewis-chester-the-inaugural-selection/krug-rose-nv-3-mag-4" TargetMode="External"/><Relationship Id="rId607" Type="http://schemas.openxmlformats.org/officeDocument/2006/relationships/hyperlink" Target="https://www.sothebys.com/en/buy/auction/2023/the-cellar-of-lewis-chester-the-inaugural-selection/dom-perignon-p3-1993-1-bt" TargetMode="External"/><Relationship Id="rId814" Type="http://schemas.openxmlformats.org/officeDocument/2006/relationships/hyperlink" Target="https://sothebys-md.brightspotcdn.com/2e/72/e4d7f60f496491d6215731e61c48/l23702-l042662-01.jpg" TargetMode="External"/><Relationship Id="rId1237" Type="http://schemas.openxmlformats.org/officeDocument/2006/relationships/hyperlink" Target="https://www.sothebys.com/en/buy/auction/2023/the-cellar-of-lewis-chester-the-inaugural-selection/barolo-2004-bartolo-mascarello-1-mag" TargetMode="External"/><Relationship Id="rId1444" Type="http://schemas.openxmlformats.org/officeDocument/2006/relationships/hyperlink" Target="https://sothebys-md.brightspotcdn.com/e5/d9/16cd39ea4446b29c8621b0f909b5/l23702-l041899-01.jpg" TargetMode="External"/><Relationship Id="rId246" Type="http://schemas.openxmlformats.org/officeDocument/2006/relationships/hyperlink" Target="https://sothebys-md.brightspotcdn.com/f7/dc/0a9ccdf5458aa337afa00ff51780/l23702-l031798-01.jpg" TargetMode="External"/><Relationship Id="rId453" Type="http://schemas.openxmlformats.org/officeDocument/2006/relationships/hyperlink" Target="https://www.sothebys.com/en/buy/auction/2023/the-cellar-of-lewis-chester-the-inaugural-selection/chablis-les-clos-2014-jean-paul-et-benoit-droin-12-2" TargetMode="External"/><Relationship Id="rId660" Type="http://schemas.openxmlformats.org/officeDocument/2006/relationships/hyperlink" Target="https://sothebys-md.brightspotcdn.com/74/e2/3c32f7a34ceeb0d6a3746f044b55/l23702-l035299-01.jpg" TargetMode="External"/><Relationship Id="rId898" Type="http://schemas.openxmlformats.org/officeDocument/2006/relationships/hyperlink" Target="https://sothebys-md.brightspotcdn.com/0e/4c/433b570d4009825cdaafa44906ba/l23702-l031785-01.jpg" TargetMode="External"/><Relationship Id="rId1083" Type="http://schemas.openxmlformats.org/officeDocument/2006/relationships/hyperlink" Target="https://www.sothebys.com/en/buy/auction/2023/the-cellar-of-lewis-chester-the-inaugural-selection/chateauneuf-du-pape-rouge-reserve-des-celestins-12" TargetMode="External"/><Relationship Id="rId1290" Type="http://schemas.openxmlformats.org/officeDocument/2006/relationships/hyperlink" Target="https://sothebys-md.brightspotcdn.com/40/84/ff190c6c4b719e1076c4110f66e6/l23702-l031768-01.jpg" TargetMode="External"/><Relationship Id="rId1304" Type="http://schemas.openxmlformats.org/officeDocument/2006/relationships/hyperlink" Target="https://sothebys-md.brightspotcdn.com/44/12/3697d2c3449aa07a0a4823f5ec4c/l23702-l035209-01.jpg" TargetMode="External"/><Relationship Id="rId1511" Type="http://schemas.openxmlformats.org/officeDocument/2006/relationships/hyperlink" Target="https://www.sothebys.com/en/buy/auction/2023/the-cellar-of-lewis-chester-the-inaugural-selection/eisele-vineyard-cabernet-sauvignon-2013-3-mag" TargetMode="External"/><Relationship Id="rId106" Type="http://schemas.openxmlformats.org/officeDocument/2006/relationships/hyperlink" Target="https://sothebys-md.brightspotcdn.com/da/8f/88471ab84ce8a0da685415365583/l23702-l035085-01.jpg" TargetMode="External"/><Relationship Id="rId313" Type="http://schemas.openxmlformats.org/officeDocument/2006/relationships/hyperlink" Target="https://www.sothebys.com/en/buy/auction/2023/the-cellar-of-lewis-chester-the-inaugural-selection/clos-de-vougeot-2015-jean-grivot-6-bt" TargetMode="External"/><Relationship Id="rId758" Type="http://schemas.openxmlformats.org/officeDocument/2006/relationships/hyperlink" Target="https://sothebys-md.brightspotcdn.com/e8/25/70b2aef74bfcbb56c92abc3560a2/l23702-l035125-01.jpg" TargetMode="External"/><Relationship Id="rId965" Type="http://schemas.openxmlformats.org/officeDocument/2006/relationships/hyperlink" Target="https://www.sothebys.com/en/buy/auction/2023/the-cellar-of-lewis-chester-the-inaugural-selection/hermitage-rouge-2013-jean-louis-chave-6-bt-2" TargetMode="External"/><Relationship Id="rId1150" Type="http://schemas.openxmlformats.org/officeDocument/2006/relationships/hyperlink" Target="https://sothebys-md.brightspotcdn.com/1e/ca/203be7d34cb6aa53359afe9d1c76/l23702-l041798-01.jpg" TargetMode="External"/><Relationship Id="rId1388" Type="http://schemas.openxmlformats.org/officeDocument/2006/relationships/hyperlink" Target="https://sothebys-md.brightspotcdn.com/e5/87/2c662aea4db9a863783d11f355f9/l23702-l035201-01.jpg" TargetMode="External"/><Relationship Id="rId10" Type="http://schemas.openxmlformats.org/officeDocument/2006/relationships/hyperlink" Target="https://sothebys-md.brightspotcdn.com/20/1d/209bfb6e43be9ed046bdb45ab471/l23702-l035161-01.jpg" TargetMode="External"/><Relationship Id="rId94" Type="http://schemas.openxmlformats.org/officeDocument/2006/relationships/hyperlink" Target="https://sothebys-md.brightspotcdn.com/b5/e8/c22bfe934c4d9ca1bbd1b5fd0e90/l23702-l035463-01.jpg" TargetMode="External"/><Relationship Id="rId397" Type="http://schemas.openxmlformats.org/officeDocument/2006/relationships/hyperlink" Target="https://www.sothebys.com/en/buy/auction/2023/the-cellar-of-lewis-chester-the-inaugural-selection/chablis-valmur-2012-domaine-raveneau-6-bt" TargetMode="External"/><Relationship Id="rId520" Type="http://schemas.openxmlformats.org/officeDocument/2006/relationships/hyperlink" Target="https://sothebys-md.brightspotcdn.com/da/45/1a3317fe448681700dd7410320af/l23702-l035466-01.jpg" TargetMode="External"/><Relationship Id="rId618" Type="http://schemas.openxmlformats.org/officeDocument/2006/relationships/hyperlink" Target="https://sothebys-md.brightspotcdn.com/6e/5e/ed3255d74962937081004c9b1db7/l23702-l035363-01.jpg" TargetMode="External"/><Relationship Id="rId825" Type="http://schemas.openxmlformats.org/officeDocument/2006/relationships/hyperlink" Target="https://www.sothebys.com/en/buy/auction/2023/the-cellar-of-lewis-chester-the-inaugural-selection/vilmart-coeur-de-cuvee-2008-3-mag" TargetMode="External"/><Relationship Id="rId1248" Type="http://schemas.openxmlformats.org/officeDocument/2006/relationships/hyperlink" Target="https://sothebys-md.brightspotcdn.com/96/d2/56b40f3d43bcadbdcd6ac60188d2/l23702-l035199-01-1.jpg" TargetMode="External"/><Relationship Id="rId1455" Type="http://schemas.openxmlformats.org/officeDocument/2006/relationships/hyperlink" Target="https://www.sothebys.com/en/buy/auction/2023/the-cellar-of-lewis-chester-the-inaugural-selection/sori-tildin-2014-gaja-6-bt" TargetMode="External"/><Relationship Id="rId257" Type="http://schemas.openxmlformats.org/officeDocument/2006/relationships/hyperlink" Target="https://www.sothebys.com/en/buy/auction/2023/the-cellar-of-lewis-chester-the-inaugural-selection/vosne-romanee-les-beaux-monts-2016-georges-noellat" TargetMode="External"/><Relationship Id="rId464" Type="http://schemas.openxmlformats.org/officeDocument/2006/relationships/hyperlink" Target="https://sothebys-md.brightspotcdn.com/10/89/5b7a5636455e96786c5ac8e4496b/l23702-l042955-01.jpg" TargetMode="External"/><Relationship Id="rId1010" Type="http://schemas.openxmlformats.org/officeDocument/2006/relationships/hyperlink" Target="https://sothebys-md.brightspotcdn.com/a9/76/f000d6df4f838f834b7ab6a29029/l23702-l031747-01.jpg" TargetMode="External"/><Relationship Id="rId1094" Type="http://schemas.openxmlformats.org/officeDocument/2006/relationships/hyperlink" Target="https://sothebys-md.brightspotcdn.com/f8/a5/012b467d40818aafacb3010d3fd7/l23702-l035376-01.jpg" TargetMode="External"/><Relationship Id="rId1108" Type="http://schemas.openxmlformats.org/officeDocument/2006/relationships/hyperlink" Target="https://sothebys-md.brightspotcdn.com/6f/bd/2b5e4d6744b9aabd1d0466326610/l23702-l042986-01.jpg" TargetMode="External"/><Relationship Id="rId1315" Type="http://schemas.openxmlformats.org/officeDocument/2006/relationships/hyperlink" Target="https://www.sothebys.com/en/buy/auction/2023/the-cellar-of-lewis-chester-the-inaugural-selection/barolo-riserva-falletto-vigna-le-rocche-2011-bruno-3" TargetMode="External"/><Relationship Id="rId117" Type="http://schemas.openxmlformats.org/officeDocument/2006/relationships/hyperlink" Target="https://www.sothebys.com/en/buy/auction/2023/the-cellar-of-lewis-chester-the-inaugural-selection/clos-des-lambrays-2014-domaine-des-lambrays-3-dm" TargetMode="External"/><Relationship Id="rId671" Type="http://schemas.openxmlformats.org/officeDocument/2006/relationships/hyperlink" Target="https://www.sothebys.com/en/buy/auction/2023/the-cellar-of-lewis-chester-the-inaugural-selection/dom-perignon-rose-2002-6-bt" TargetMode="External"/><Relationship Id="rId769" Type="http://schemas.openxmlformats.org/officeDocument/2006/relationships/hyperlink" Target="https://www.sothebys.com/en/buy/auction/2023/the-cellar-of-lewis-chester-the-inaugural-selection/dom-ruinart-rose-2002-3-mag-3" TargetMode="External"/><Relationship Id="rId976" Type="http://schemas.openxmlformats.org/officeDocument/2006/relationships/hyperlink" Target="https://sothebys-md.brightspotcdn.com/b1/fe/57a2943f46cab6c3430691c9320a/l23702-l035033-01.jpg" TargetMode="External"/><Relationship Id="rId1399" Type="http://schemas.openxmlformats.org/officeDocument/2006/relationships/hyperlink" Target="https://www.sothebys.com/en/buy/auction/2023/the-cellar-of-lewis-chester-the-inaugural-selection/barolo-ginestra-casa-mate-2011-elio-grasso-6-bt" TargetMode="External"/><Relationship Id="rId324" Type="http://schemas.openxmlformats.org/officeDocument/2006/relationships/hyperlink" Target="https://sothebys-md.brightspotcdn.com/01/38/e2e7d16f4200870bcae0f87b6ffb/l23702-l042825-01.jpg" TargetMode="External"/><Relationship Id="rId531" Type="http://schemas.openxmlformats.org/officeDocument/2006/relationships/hyperlink" Target="https://www.sothebys.com/en/buy/auction/2023/the-cellar-of-lewis-chester-the-inaugural-selection/krug-2000-3-mag-4" TargetMode="External"/><Relationship Id="rId629" Type="http://schemas.openxmlformats.org/officeDocument/2006/relationships/hyperlink" Target="https://www.sothebys.com/en/buy/auction/2023/the-cellar-of-lewis-chester-the-inaugural-selection/dom-perignon-p2-2003-6-bt" TargetMode="External"/><Relationship Id="rId1161" Type="http://schemas.openxmlformats.org/officeDocument/2006/relationships/hyperlink" Target="https://www.sothebys.com/en/buy/auction/2023/the-cellar-of-lewis-chester-the-inaugural-selection/riesling-clos-ste-hune-2007-f-e-trimbach-6-bt-2" TargetMode="External"/><Relationship Id="rId1259" Type="http://schemas.openxmlformats.org/officeDocument/2006/relationships/hyperlink" Target="https://www.sothebys.com/en/buy/auction/2023/the-cellar-of-lewis-chester-the-inaugural-selection/barolo-2014-bartolo-mascarello-3-mag" TargetMode="External"/><Relationship Id="rId1466" Type="http://schemas.openxmlformats.org/officeDocument/2006/relationships/hyperlink" Target="https://sothebys-md.brightspotcdn.com/bc/81/8861eea5439995e737a1622f3303/l23702-l041866-0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94A65-7050-4C4A-B0C0-A063FA5921B7}">
  <dimension ref="A1:K777"/>
  <sheetViews>
    <sheetView tabSelected="1" workbookViewId="0">
      <pane ySplit="3" topLeftCell="A4" activePane="bottomLeft" state="frozen"/>
      <selection pane="bottomLeft" activeCell="D8" sqref="D8"/>
    </sheetView>
  </sheetViews>
  <sheetFormatPr defaultColWidth="9.109375" defaultRowHeight="14.4" x14ac:dyDescent="0.3"/>
  <cols>
    <col min="1" max="1" width="11.109375" style="4" bestFit="1" customWidth="1"/>
    <col min="2" max="2" width="9.88671875" style="4" bestFit="1" customWidth="1"/>
    <col min="3" max="3" width="67.5546875" style="17" bestFit="1" customWidth="1"/>
    <col min="4" max="4" width="11.5546875" style="1" bestFit="1" customWidth="1"/>
    <col min="5" max="5" width="12" style="1" bestFit="1" customWidth="1"/>
    <col min="6" max="6" width="13.44140625" style="1" bestFit="1" customWidth="1"/>
    <col min="7" max="7" width="9.33203125" style="4" bestFit="1" customWidth="1"/>
    <col min="8" max="8" width="9.21875" style="4" bestFit="1" customWidth="1"/>
    <col min="9" max="9" width="74.5546875" style="1" hidden="1" customWidth="1"/>
    <col min="10" max="10" width="148" style="1" hidden="1" customWidth="1"/>
    <col min="11" max="11" width="36.109375" style="2" customWidth="1"/>
    <col min="12" max="16384" width="9.109375" style="1"/>
  </cols>
  <sheetData>
    <row r="1" spans="1:11" s="15" customFormat="1" ht="18" x14ac:dyDescent="0.35">
      <c r="A1" s="20" t="s">
        <v>2855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16" customFormat="1" ht="18" x14ac:dyDescent="0.35">
      <c r="A2" s="21" t="s">
        <v>2854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x14ac:dyDescent="0.3">
      <c r="A3" s="4" t="s">
        <v>579</v>
      </c>
      <c r="B3" s="4" t="s">
        <v>580</v>
      </c>
      <c r="C3" s="17" t="s">
        <v>2853</v>
      </c>
      <c r="D3" s="1" t="s">
        <v>581</v>
      </c>
      <c r="E3" s="2" t="s">
        <v>577</v>
      </c>
      <c r="F3" s="2" t="s">
        <v>578</v>
      </c>
      <c r="G3" s="4" t="s">
        <v>582</v>
      </c>
      <c r="H3" s="4" t="s">
        <v>583</v>
      </c>
      <c r="I3" s="1" t="s">
        <v>2852</v>
      </c>
      <c r="J3" s="2" t="s">
        <v>585</v>
      </c>
      <c r="K3" s="2" t="s">
        <v>584</v>
      </c>
    </row>
    <row r="4" spans="1:11" x14ac:dyDescent="0.3">
      <c r="A4" s="5">
        <v>1</v>
      </c>
      <c r="B4" s="5">
        <v>2010</v>
      </c>
      <c r="C4" s="18" t="str">
        <f>HYPERLINK(J4,I4)</f>
        <v>Charmes Chambertin 2010 Domaine Armand Rousseau (6 BT)</v>
      </c>
      <c r="D4" s="3" t="s">
        <v>586</v>
      </c>
      <c r="E4" s="19">
        <v>4800</v>
      </c>
      <c r="F4" s="19">
        <v>7000</v>
      </c>
      <c r="G4" s="6" t="s">
        <v>600</v>
      </c>
      <c r="H4" s="4" t="s">
        <v>615</v>
      </c>
      <c r="I4" s="3" t="s">
        <v>10</v>
      </c>
      <c r="J4" s="1" t="s">
        <v>734</v>
      </c>
    </row>
    <row r="5" spans="1:11" x14ac:dyDescent="0.3">
      <c r="A5" s="5">
        <v>2</v>
      </c>
      <c r="B5" s="5">
        <v>2012</v>
      </c>
      <c r="C5" s="18" t="str">
        <f t="shared" ref="C5:C68" si="0">HYPERLINK(J5,I5)</f>
        <v>Gevrey Chambertin, Les Cazetiers 2012 Domaine Armand Rousseau (6 BT)</v>
      </c>
      <c r="D5" s="3" t="s">
        <v>586</v>
      </c>
      <c r="E5" s="19">
        <v>2800</v>
      </c>
      <c r="F5" s="19">
        <v>3800</v>
      </c>
      <c r="G5" s="6" t="s">
        <v>600</v>
      </c>
      <c r="H5" s="4" t="s">
        <v>615</v>
      </c>
      <c r="I5" s="3" t="s">
        <v>6</v>
      </c>
      <c r="J5" s="1" t="s">
        <v>742</v>
      </c>
    </row>
    <row r="6" spans="1:11" x14ac:dyDescent="0.3">
      <c r="A6" s="5">
        <v>3</v>
      </c>
      <c r="B6" s="5">
        <v>2014</v>
      </c>
      <c r="C6" s="18" t="str">
        <f t="shared" si="0"/>
        <v>Gevrey Chambertin, Les Cazetiers 2014 Domaine Armand Rousseau (12 BT)</v>
      </c>
      <c r="D6" s="3" t="s">
        <v>586</v>
      </c>
      <c r="E6" s="19">
        <v>5000</v>
      </c>
      <c r="F6" s="19">
        <v>7000</v>
      </c>
      <c r="G6" s="6" t="s">
        <v>600</v>
      </c>
      <c r="H6" s="4" t="s">
        <v>616</v>
      </c>
      <c r="I6" s="3" t="s">
        <v>5</v>
      </c>
      <c r="J6" s="1" t="s">
        <v>746</v>
      </c>
    </row>
    <row r="7" spans="1:11" x14ac:dyDescent="0.3">
      <c r="A7" s="5">
        <v>4</v>
      </c>
      <c r="B7" s="5">
        <v>2015</v>
      </c>
      <c r="C7" s="18" t="str">
        <f t="shared" si="0"/>
        <v>Gevrey Chambertin, Les Cazetiers 2015 Domaine Armand Rousseau (12 BT)</v>
      </c>
      <c r="D7" s="3" t="s">
        <v>586</v>
      </c>
      <c r="E7" s="19">
        <v>9000</v>
      </c>
      <c r="F7" s="19">
        <v>13000</v>
      </c>
      <c r="G7" s="6" t="s">
        <v>600</v>
      </c>
      <c r="H7" s="4" t="s">
        <v>616</v>
      </c>
      <c r="I7" s="3" t="s">
        <v>2</v>
      </c>
      <c r="J7" s="1" t="s">
        <v>750</v>
      </c>
    </row>
    <row r="8" spans="1:11" x14ac:dyDescent="0.3">
      <c r="A8" s="5">
        <v>5</v>
      </c>
      <c r="B8" s="5">
        <v>2014</v>
      </c>
      <c r="C8" s="18" t="str">
        <f t="shared" si="0"/>
        <v>Gevrey Chambertin 2014 Domaine Armand Rousseau (12 BT)</v>
      </c>
      <c r="D8" s="3" t="s">
        <v>586</v>
      </c>
      <c r="E8" s="19">
        <v>3800</v>
      </c>
      <c r="F8" s="19">
        <v>5500</v>
      </c>
      <c r="G8" s="6" t="s">
        <v>600</v>
      </c>
      <c r="H8" s="4" t="s">
        <v>616</v>
      </c>
      <c r="I8" s="3" t="s">
        <v>9</v>
      </c>
      <c r="J8" s="1" t="s">
        <v>753</v>
      </c>
      <c r="K8" s="2" t="s">
        <v>632</v>
      </c>
    </row>
    <row r="9" spans="1:11" x14ac:dyDescent="0.3">
      <c r="A9" s="5">
        <v>6</v>
      </c>
      <c r="B9" s="5">
        <v>2015</v>
      </c>
      <c r="C9" s="18" t="str">
        <f t="shared" si="0"/>
        <v>Gevrey Chambertin 2015 Domaine Armand Rousseau (4 BT)</v>
      </c>
      <c r="D9" s="3" t="s">
        <v>586</v>
      </c>
      <c r="E9" s="19">
        <v>1300</v>
      </c>
      <c r="F9" s="19">
        <v>2000</v>
      </c>
      <c r="G9" s="6" t="s">
        <v>600</v>
      </c>
      <c r="H9" s="4" t="s">
        <v>615</v>
      </c>
      <c r="I9" s="3" t="s">
        <v>8</v>
      </c>
      <c r="J9" s="1" t="s">
        <v>756</v>
      </c>
    </row>
    <row r="10" spans="1:11" x14ac:dyDescent="0.3">
      <c r="A10" s="5">
        <v>7</v>
      </c>
      <c r="B10" s="5">
        <v>2015</v>
      </c>
      <c r="C10" s="18" t="str">
        <f t="shared" si="0"/>
        <v>Gevrey Chambertin 2015 Domaine Armand Rousseau (6 BT)</v>
      </c>
      <c r="D10" s="3" t="s">
        <v>586</v>
      </c>
      <c r="E10" s="19">
        <v>2000</v>
      </c>
      <c r="F10" s="19">
        <v>3000</v>
      </c>
      <c r="G10" s="6" t="s">
        <v>600</v>
      </c>
      <c r="H10" s="4" t="s">
        <v>615</v>
      </c>
      <c r="I10" s="3" t="s">
        <v>7</v>
      </c>
      <c r="J10" s="1" t="s">
        <v>759</v>
      </c>
    </row>
    <row r="11" spans="1:11" x14ac:dyDescent="0.3">
      <c r="A11" s="5">
        <v>8</v>
      </c>
      <c r="B11" s="5">
        <v>2014</v>
      </c>
      <c r="C11" s="18" t="str">
        <f t="shared" si="0"/>
        <v>Bonnes Mares 2014 Domaine Georges Roumier (6 BT)</v>
      </c>
      <c r="D11" s="3" t="s">
        <v>586</v>
      </c>
      <c r="E11" s="19">
        <v>10000</v>
      </c>
      <c r="F11" s="19">
        <v>13000</v>
      </c>
      <c r="G11" s="6" t="s">
        <v>600</v>
      </c>
      <c r="H11" s="4" t="s">
        <v>616</v>
      </c>
      <c r="I11" s="3" t="s">
        <v>1</v>
      </c>
      <c r="J11" s="1" t="s">
        <v>762</v>
      </c>
      <c r="K11" s="2" t="s">
        <v>694</v>
      </c>
    </row>
    <row r="12" spans="1:11" x14ac:dyDescent="0.3">
      <c r="A12" s="5">
        <v>9</v>
      </c>
      <c r="B12" s="5">
        <v>2013</v>
      </c>
      <c r="C12" s="18" t="str">
        <f t="shared" si="0"/>
        <v>Morey St. Denis, Clos de la Bussière 2013 Domaine Georges Roumier (6 BT)</v>
      </c>
      <c r="D12" s="3" t="s">
        <v>586</v>
      </c>
      <c r="E12" s="19">
        <v>1500</v>
      </c>
      <c r="F12" s="19">
        <v>2000</v>
      </c>
      <c r="G12" s="6" t="s">
        <v>600</v>
      </c>
      <c r="H12" s="4" t="s">
        <v>615</v>
      </c>
      <c r="I12" s="3" t="s">
        <v>12</v>
      </c>
      <c r="J12" s="1" t="s">
        <v>767</v>
      </c>
    </row>
    <row r="13" spans="1:11" x14ac:dyDescent="0.3">
      <c r="A13" s="5">
        <v>10</v>
      </c>
      <c r="B13" s="5">
        <v>2014</v>
      </c>
      <c r="C13" s="18" t="str">
        <f t="shared" si="0"/>
        <v>Morey St. Denis, Clos de la Bussière 2014 Domaine Georges Roumier (12 BT)</v>
      </c>
      <c r="D13" s="3" t="s">
        <v>586</v>
      </c>
      <c r="E13" s="19">
        <v>3000</v>
      </c>
      <c r="F13" s="19">
        <v>4000</v>
      </c>
      <c r="G13" s="6" t="s">
        <v>600</v>
      </c>
      <c r="H13" s="4" t="s">
        <v>615</v>
      </c>
      <c r="I13" s="3" t="s">
        <v>13</v>
      </c>
      <c r="J13" s="1" t="s">
        <v>771</v>
      </c>
    </row>
    <row r="14" spans="1:11" x14ac:dyDescent="0.3">
      <c r="A14" s="5">
        <v>11</v>
      </c>
      <c r="B14" s="5">
        <v>2015</v>
      </c>
      <c r="C14" s="18" t="str">
        <f t="shared" si="0"/>
        <v>Morey St. Denis, Clos de la Bussière 2015 Domaine Georges Roumier (6 BT)</v>
      </c>
      <c r="D14" s="3" t="s">
        <v>586</v>
      </c>
      <c r="E14" s="19">
        <v>2000</v>
      </c>
      <c r="F14" s="19">
        <v>2600</v>
      </c>
      <c r="G14" s="6" t="s">
        <v>600</v>
      </c>
      <c r="H14" s="4" t="s">
        <v>615</v>
      </c>
      <c r="I14" s="3" t="s">
        <v>14</v>
      </c>
      <c r="J14" s="1" t="s">
        <v>774</v>
      </c>
    </row>
    <row r="15" spans="1:11" x14ac:dyDescent="0.3">
      <c r="A15" s="5">
        <v>12</v>
      </c>
      <c r="B15" s="5">
        <v>2015</v>
      </c>
      <c r="C15" s="18" t="str">
        <f t="shared" si="0"/>
        <v>Morey St. Denis, Clos de la Bussière 2015 Domaine Georges Roumier (12 BT)</v>
      </c>
      <c r="D15" s="3" t="s">
        <v>586</v>
      </c>
      <c r="E15" s="19">
        <v>4000</v>
      </c>
      <c r="F15" s="19">
        <v>5000</v>
      </c>
      <c r="G15" s="6" t="s">
        <v>600</v>
      </c>
      <c r="H15" s="4" t="s">
        <v>616</v>
      </c>
      <c r="I15" s="3" t="s">
        <v>15</v>
      </c>
      <c r="J15" s="1" t="s">
        <v>778</v>
      </c>
    </row>
    <row r="16" spans="1:11" x14ac:dyDescent="0.3">
      <c r="A16" s="5">
        <v>13</v>
      </c>
      <c r="B16" s="5">
        <v>2016</v>
      </c>
      <c r="C16" s="18" t="str">
        <f t="shared" si="0"/>
        <v>Morey St. Denis, Clos de la Bussière 2016 Domaine Georges Roumier (12 BT)</v>
      </c>
      <c r="D16" s="3" t="s">
        <v>586</v>
      </c>
      <c r="E16" s="19">
        <v>3500</v>
      </c>
      <c r="F16" s="19">
        <v>4500</v>
      </c>
      <c r="G16" s="6" t="s">
        <v>600</v>
      </c>
      <c r="H16" s="4" t="s">
        <v>616</v>
      </c>
      <c r="I16" s="3" t="s">
        <v>16</v>
      </c>
      <c r="J16" s="1" t="s">
        <v>782</v>
      </c>
    </row>
    <row r="17" spans="1:11" x14ac:dyDescent="0.3">
      <c r="A17" s="5">
        <v>14</v>
      </c>
      <c r="B17" s="5">
        <v>2017</v>
      </c>
      <c r="C17" s="18" t="str">
        <f t="shared" si="0"/>
        <v>Morey St. Denis, Clos de la Bussière 2017 Domaine Georges Roumier (12 BT)</v>
      </c>
      <c r="D17" s="3" t="s">
        <v>586</v>
      </c>
      <c r="E17" s="19">
        <v>3000</v>
      </c>
      <c r="F17" s="19">
        <v>4000</v>
      </c>
      <c r="G17" s="6" t="s">
        <v>600</v>
      </c>
      <c r="H17" s="4" t="s">
        <v>616</v>
      </c>
      <c r="I17" s="3" t="s">
        <v>17</v>
      </c>
      <c r="J17" s="1" t="s">
        <v>785</v>
      </c>
    </row>
    <row r="18" spans="1:11" x14ac:dyDescent="0.3">
      <c r="A18" s="5">
        <v>15</v>
      </c>
      <c r="B18" s="5">
        <v>2012</v>
      </c>
      <c r="C18" s="18" t="str">
        <f t="shared" si="0"/>
        <v>Chambolle Musigny 2012 Domaine Georges Roumier (6 BT)</v>
      </c>
      <c r="D18" s="3" t="s">
        <v>586</v>
      </c>
      <c r="E18" s="19">
        <v>1700</v>
      </c>
      <c r="F18" s="19">
        <v>2200</v>
      </c>
      <c r="G18" s="6" t="s">
        <v>600</v>
      </c>
      <c r="H18" s="4" t="s">
        <v>615</v>
      </c>
      <c r="I18" s="3" t="s">
        <v>0</v>
      </c>
      <c r="J18" s="1" t="s">
        <v>788</v>
      </c>
    </row>
    <row r="19" spans="1:11" x14ac:dyDescent="0.3">
      <c r="A19" s="5">
        <v>16</v>
      </c>
      <c r="B19" s="5">
        <v>2013</v>
      </c>
      <c r="C19" s="18" t="str">
        <f t="shared" si="0"/>
        <v>Chambolle Musigny 2013 Domaine Georges Roumier (6 BT)</v>
      </c>
      <c r="D19" s="3" t="s">
        <v>586</v>
      </c>
      <c r="E19" s="19">
        <v>2000</v>
      </c>
      <c r="F19" s="19">
        <v>2600</v>
      </c>
      <c r="G19" s="6" t="s">
        <v>600</v>
      </c>
      <c r="H19" s="4" t="s">
        <v>615</v>
      </c>
      <c r="I19" s="3" t="s">
        <v>3</v>
      </c>
      <c r="J19" s="1" t="s">
        <v>790</v>
      </c>
    </row>
    <row r="20" spans="1:11" x14ac:dyDescent="0.3">
      <c r="A20" s="5">
        <v>17</v>
      </c>
      <c r="B20" s="5">
        <v>2014</v>
      </c>
      <c r="C20" s="18" t="str">
        <f t="shared" si="0"/>
        <v>Chambolle Musigny 2014 Domaine Georges Roumier (6 BT)</v>
      </c>
      <c r="D20" s="3" t="s">
        <v>586</v>
      </c>
      <c r="E20" s="19">
        <v>1600</v>
      </c>
      <c r="F20" s="19">
        <v>2000</v>
      </c>
      <c r="G20" s="6" t="s">
        <v>600</v>
      </c>
      <c r="H20" s="4" t="s">
        <v>615</v>
      </c>
      <c r="I20" s="3" t="s">
        <v>4</v>
      </c>
      <c r="J20" s="1" t="s">
        <v>793</v>
      </c>
    </row>
    <row r="21" spans="1:11" x14ac:dyDescent="0.3">
      <c r="A21" s="5">
        <v>18</v>
      </c>
      <c r="B21" s="5">
        <v>2014</v>
      </c>
      <c r="C21" s="18" t="str">
        <f t="shared" si="0"/>
        <v>Chambolle Musigny 2014 Domaine Georges Roumier (6 BT)</v>
      </c>
      <c r="D21" s="3" t="s">
        <v>586</v>
      </c>
      <c r="E21" s="19">
        <v>1600</v>
      </c>
      <c r="F21" s="19">
        <v>2000</v>
      </c>
      <c r="G21" s="6" t="s">
        <v>600</v>
      </c>
      <c r="H21" s="4" t="s">
        <v>615</v>
      </c>
      <c r="I21" s="3" t="s">
        <v>4</v>
      </c>
      <c r="J21" s="1" t="s">
        <v>795</v>
      </c>
    </row>
    <row r="22" spans="1:11" x14ac:dyDescent="0.3">
      <c r="A22" s="5">
        <v>19</v>
      </c>
      <c r="B22" s="5">
        <v>2015</v>
      </c>
      <c r="C22" s="18" t="str">
        <f t="shared" si="0"/>
        <v>Chambolle Musigny 2015 Domaine Georges Roumier (6 BT)</v>
      </c>
      <c r="D22" s="3" t="s">
        <v>586</v>
      </c>
      <c r="E22" s="19">
        <v>2200</v>
      </c>
      <c r="F22" s="19">
        <v>2800</v>
      </c>
      <c r="G22" s="6" t="s">
        <v>600</v>
      </c>
      <c r="H22" s="4" t="s">
        <v>615</v>
      </c>
      <c r="I22" s="3" t="s">
        <v>11</v>
      </c>
      <c r="J22" s="1" t="s">
        <v>798</v>
      </c>
    </row>
    <row r="23" spans="1:11" x14ac:dyDescent="0.3">
      <c r="A23" s="5">
        <v>20</v>
      </c>
      <c r="B23" s="5">
        <v>2012</v>
      </c>
      <c r="C23" s="18" t="str">
        <f t="shared" si="0"/>
        <v>Musigny, Cuvée Vieilles Vignes 2012 Comte Georges de Vogüé (6 BT)</v>
      </c>
      <c r="D23" s="3" t="s">
        <v>586</v>
      </c>
      <c r="E23" s="19">
        <v>3000</v>
      </c>
      <c r="F23" s="19">
        <v>4000</v>
      </c>
      <c r="G23" s="6" t="s">
        <v>600</v>
      </c>
      <c r="H23" s="4" t="s">
        <v>617</v>
      </c>
      <c r="I23" s="3" t="s">
        <v>26</v>
      </c>
      <c r="J23" s="1" t="s">
        <v>802</v>
      </c>
    </row>
    <row r="24" spans="1:11" x14ac:dyDescent="0.3">
      <c r="A24" s="5">
        <v>21</v>
      </c>
      <c r="B24" s="5">
        <v>2014</v>
      </c>
      <c r="C24" s="18" t="str">
        <f t="shared" si="0"/>
        <v>Musigny, Cuvée Vieilles Vignes 2014 Comte Georges de Vogüé (3 BT)</v>
      </c>
      <c r="D24" s="3" t="s">
        <v>586</v>
      </c>
      <c r="E24" s="19">
        <v>1500</v>
      </c>
      <c r="F24" s="19">
        <v>2000</v>
      </c>
      <c r="G24" s="6" t="s">
        <v>600</v>
      </c>
      <c r="H24" s="4" t="s">
        <v>617</v>
      </c>
      <c r="I24" s="3" t="s">
        <v>27</v>
      </c>
      <c r="J24" s="1" t="s">
        <v>805</v>
      </c>
    </row>
    <row r="25" spans="1:11" x14ac:dyDescent="0.3">
      <c r="A25" s="5">
        <v>22</v>
      </c>
      <c r="B25" s="5">
        <v>2014</v>
      </c>
      <c r="C25" s="18" t="str">
        <f t="shared" si="0"/>
        <v>Musigny, Cuvée Vieilles Vignes 2014 Comte Georges de Vogüé (6 BT)</v>
      </c>
      <c r="D25" s="3" t="s">
        <v>586</v>
      </c>
      <c r="E25" s="19">
        <v>3000</v>
      </c>
      <c r="F25" s="19">
        <v>4000</v>
      </c>
      <c r="G25" s="6" t="s">
        <v>600</v>
      </c>
      <c r="H25" s="4" t="s">
        <v>617</v>
      </c>
      <c r="I25" s="3" t="s">
        <v>28</v>
      </c>
      <c r="J25" s="1" t="s">
        <v>808</v>
      </c>
    </row>
    <row r="26" spans="1:11" x14ac:dyDescent="0.3">
      <c r="A26" s="5">
        <v>23</v>
      </c>
      <c r="B26" s="5">
        <v>2010</v>
      </c>
      <c r="C26" s="18" t="str">
        <f t="shared" si="0"/>
        <v>Bonnes Mares 2010 Comte Georges de Vogüé (6 BT)</v>
      </c>
      <c r="D26" s="3" t="s">
        <v>586</v>
      </c>
      <c r="E26" s="19">
        <v>2200</v>
      </c>
      <c r="F26" s="19">
        <v>2800</v>
      </c>
      <c r="G26" s="6" t="s">
        <v>600</v>
      </c>
      <c r="H26" s="4" t="s">
        <v>617</v>
      </c>
      <c r="I26" s="3" t="s">
        <v>18</v>
      </c>
      <c r="J26" s="1" t="s">
        <v>811</v>
      </c>
    </row>
    <row r="27" spans="1:11" x14ac:dyDescent="0.3">
      <c r="A27" s="5">
        <v>24</v>
      </c>
      <c r="B27" s="5">
        <v>2012</v>
      </c>
      <c r="C27" s="18" t="str">
        <f t="shared" si="0"/>
        <v>Bonnes Mares 2012 Comte Georges de Vogüé (3 BT)</v>
      </c>
      <c r="D27" s="3" t="s">
        <v>586</v>
      </c>
      <c r="E27" s="19">
        <v>900</v>
      </c>
      <c r="F27" s="19">
        <v>1200</v>
      </c>
      <c r="G27" s="6" t="s">
        <v>600</v>
      </c>
      <c r="H27" s="4" t="s">
        <v>617</v>
      </c>
      <c r="I27" s="3" t="s">
        <v>19</v>
      </c>
      <c r="J27" s="1" t="s">
        <v>815</v>
      </c>
    </row>
    <row r="28" spans="1:11" x14ac:dyDescent="0.3">
      <c r="A28" s="5">
        <v>25</v>
      </c>
      <c r="B28" s="5">
        <v>2013</v>
      </c>
      <c r="C28" s="18" t="str">
        <f t="shared" si="0"/>
        <v>Bonnes Mares 2013 Comte Georges de Vogüé (3 BT)</v>
      </c>
      <c r="D28" s="3" t="s">
        <v>586</v>
      </c>
      <c r="E28" s="19">
        <v>950</v>
      </c>
      <c r="F28" s="19">
        <v>1300</v>
      </c>
      <c r="G28" s="6" t="s">
        <v>600</v>
      </c>
      <c r="H28" s="4" t="s">
        <v>617</v>
      </c>
      <c r="I28" s="3" t="s">
        <v>20</v>
      </c>
      <c r="J28" s="1" t="s">
        <v>819</v>
      </c>
    </row>
    <row r="29" spans="1:11" x14ac:dyDescent="0.3">
      <c r="A29" s="5">
        <v>26</v>
      </c>
      <c r="B29" s="5">
        <v>2013</v>
      </c>
      <c r="C29" s="18" t="str">
        <f t="shared" si="0"/>
        <v>Bonnes Mares 2013 Comte Georges de Vogüé (6 BT)</v>
      </c>
      <c r="D29" s="3" t="s">
        <v>586</v>
      </c>
      <c r="E29" s="19">
        <v>1900</v>
      </c>
      <c r="F29" s="19">
        <v>2600</v>
      </c>
      <c r="G29" s="6" t="s">
        <v>600</v>
      </c>
      <c r="H29" s="4" t="s">
        <v>617</v>
      </c>
      <c r="I29" s="3" t="s">
        <v>21</v>
      </c>
      <c r="J29" s="1" t="s">
        <v>823</v>
      </c>
      <c r="K29" s="2" t="s">
        <v>633</v>
      </c>
    </row>
    <row r="30" spans="1:11" x14ac:dyDescent="0.3">
      <c r="A30" s="5">
        <v>27</v>
      </c>
      <c r="B30" s="5">
        <v>2014</v>
      </c>
      <c r="C30" s="18" t="str">
        <f t="shared" si="0"/>
        <v>Bonnes Mares 2014 Comte Georges de Vogüé (6 BT)</v>
      </c>
      <c r="D30" s="3" t="s">
        <v>586</v>
      </c>
      <c r="E30" s="19">
        <v>1800</v>
      </c>
      <c r="F30" s="19">
        <v>2400</v>
      </c>
      <c r="G30" s="6" t="s">
        <v>600</v>
      </c>
      <c r="H30" s="4" t="s">
        <v>617</v>
      </c>
      <c r="I30" s="3" t="s">
        <v>22</v>
      </c>
      <c r="J30" s="1" t="s">
        <v>827</v>
      </c>
    </row>
    <row r="31" spans="1:11" x14ac:dyDescent="0.3">
      <c r="A31" s="5">
        <v>28</v>
      </c>
      <c r="B31" s="5">
        <v>2014</v>
      </c>
      <c r="C31" s="18" t="str">
        <f t="shared" si="0"/>
        <v>Bonnes Mares 2014 Comte Georges de Vogüé (1 MAG)</v>
      </c>
      <c r="D31" s="3" t="s">
        <v>586</v>
      </c>
      <c r="E31" s="19">
        <v>650</v>
      </c>
      <c r="F31" s="19">
        <v>850</v>
      </c>
      <c r="G31" s="6" t="s">
        <v>600</v>
      </c>
      <c r="H31" s="4" t="s">
        <v>617</v>
      </c>
      <c r="I31" s="3" t="s">
        <v>23</v>
      </c>
      <c r="J31" s="1" t="s">
        <v>831</v>
      </c>
    </row>
    <row r="32" spans="1:11" x14ac:dyDescent="0.3">
      <c r="A32" s="5">
        <v>29</v>
      </c>
      <c r="B32" s="5">
        <v>2014</v>
      </c>
      <c r="C32" s="18" t="str">
        <f t="shared" si="0"/>
        <v>Bonnes Mares 2014 Comte Georges de Vogüé (3 MAG)</v>
      </c>
      <c r="D32" s="3" t="s">
        <v>586</v>
      </c>
      <c r="E32" s="19">
        <v>2000</v>
      </c>
      <c r="F32" s="19">
        <v>2600</v>
      </c>
      <c r="G32" s="6" t="s">
        <v>600</v>
      </c>
      <c r="H32" s="4" t="s">
        <v>617</v>
      </c>
      <c r="I32" s="3" t="s">
        <v>24</v>
      </c>
      <c r="J32" s="1" t="s">
        <v>834</v>
      </c>
      <c r="K32" s="2" t="s">
        <v>634</v>
      </c>
    </row>
    <row r="33" spans="1:11" x14ac:dyDescent="0.3">
      <c r="A33" s="5">
        <v>30</v>
      </c>
      <c r="B33" s="5">
        <v>2011</v>
      </c>
      <c r="C33" s="18" t="str">
        <f t="shared" si="0"/>
        <v>Chambolle Musigny, Premier Cru 2011 Comte Georges de Vogüé (6 BT)</v>
      </c>
      <c r="D33" s="3" t="s">
        <v>586</v>
      </c>
      <c r="E33" s="19">
        <v>1200</v>
      </c>
      <c r="F33" s="19">
        <v>1600</v>
      </c>
      <c r="G33" s="6" t="s">
        <v>600</v>
      </c>
      <c r="H33" s="4" t="s">
        <v>617</v>
      </c>
      <c r="I33" s="3" t="s">
        <v>25</v>
      </c>
      <c r="J33" s="1" t="s">
        <v>839</v>
      </c>
      <c r="K33" s="2" t="s">
        <v>635</v>
      </c>
    </row>
    <row r="34" spans="1:11" x14ac:dyDescent="0.3">
      <c r="A34" s="5">
        <v>31</v>
      </c>
      <c r="B34" s="5">
        <v>2010</v>
      </c>
      <c r="C34" s="18" t="str">
        <f t="shared" si="0"/>
        <v>Latricières Chambertin 2010 Domaine Arnoux-Lachaux (6 BT)</v>
      </c>
      <c r="D34" s="3" t="s">
        <v>586</v>
      </c>
      <c r="E34" s="19">
        <v>2200</v>
      </c>
      <c r="F34" s="19">
        <v>3000</v>
      </c>
      <c r="G34" s="6" t="s">
        <v>600</v>
      </c>
      <c r="H34" s="4" t="s">
        <v>616</v>
      </c>
      <c r="I34" s="3" t="s">
        <v>29</v>
      </c>
      <c r="J34" s="1" t="s">
        <v>841</v>
      </c>
    </row>
    <row r="35" spans="1:11" x14ac:dyDescent="0.3">
      <c r="A35" s="5">
        <v>32</v>
      </c>
      <c r="B35" s="5">
        <v>2010</v>
      </c>
      <c r="C35" s="18" t="str">
        <f t="shared" si="0"/>
        <v>Latricières Chambertin 2010 Domaine Arnoux-Lachaux (6 BT)</v>
      </c>
      <c r="D35" s="3" t="s">
        <v>586</v>
      </c>
      <c r="E35" s="19">
        <v>2200</v>
      </c>
      <c r="F35" s="19">
        <v>3000</v>
      </c>
      <c r="G35" s="6" t="s">
        <v>600</v>
      </c>
      <c r="H35" s="4" t="s">
        <v>616</v>
      </c>
      <c r="I35" s="3" t="s">
        <v>29</v>
      </c>
      <c r="J35" s="1" t="s">
        <v>843</v>
      </c>
    </row>
    <row r="36" spans="1:11" x14ac:dyDescent="0.3">
      <c r="A36" s="5">
        <v>33</v>
      </c>
      <c r="B36" s="5">
        <v>2010</v>
      </c>
      <c r="C36" s="18" t="str">
        <f t="shared" si="0"/>
        <v>Vosne Romanée, Les Suchots 2010 Domaine Arnoux-Lachaux (6 BT)</v>
      </c>
      <c r="D36" s="3" t="s">
        <v>586</v>
      </c>
      <c r="E36" s="19">
        <v>3200</v>
      </c>
      <c r="F36" s="19">
        <v>4500</v>
      </c>
      <c r="G36" s="6" t="s">
        <v>600</v>
      </c>
      <c r="H36" s="4" t="s">
        <v>616</v>
      </c>
      <c r="I36" s="3" t="s">
        <v>30</v>
      </c>
      <c r="J36" s="1" t="s">
        <v>848</v>
      </c>
    </row>
    <row r="37" spans="1:11" x14ac:dyDescent="0.3">
      <c r="A37" s="5">
        <v>34</v>
      </c>
      <c r="B37" s="5">
        <v>2010</v>
      </c>
      <c r="C37" s="18" t="str">
        <f t="shared" si="0"/>
        <v>Vosne Romanée, Les Suchots 2010 Domaine Arnoux-Lachaux (6 BT)</v>
      </c>
      <c r="D37" s="3" t="s">
        <v>586</v>
      </c>
      <c r="E37" s="19">
        <v>3200</v>
      </c>
      <c r="F37" s="19">
        <v>4500</v>
      </c>
      <c r="G37" s="6" t="s">
        <v>600</v>
      </c>
      <c r="H37" s="4" t="s">
        <v>616</v>
      </c>
      <c r="I37" s="3" t="s">
        <v>30</v>
      </c>
      <c r="J37" s="1" t="s">
        <v>850</v>
      </c>
    </row>
    <row r="38" spans="1:11" x14ac:dyDescent="0.3">
      <c r="A38" s="5">
        <v>35</v>
      </c>
      <c r="B38" s="5">
        <v>2014</v>
      </c>
      <c r="C38" s="18" t="str">
        <f t="shared" si="0"/>
        <v>Chambertin, Clos de Bèze 2014 Domaine Ponsot (6 MAG)</v>
      </c>
      <c r="D38" s="3" t="s">
        <v>586</v>
      </c>
      <c r="E38" s="19">
        <v>3200</v>
      </c>
      <c r="F38" s="19">
        <v>4000</v>
      </c>
      <c r="G38" s="6" t="s">
        <v>600</v>
      </c>
      <c r="H38" s="4" t="s">
        <v>617</v>
      </c>
      <c r="I38" s="3" t="s">
        <v>31</v>
      </c>
      <c r="J38" s="1" t="s">
        <v>854</v>
      </c>
    </row>
    <row r="39" spans="1:11" x14ac:dyDescent="0.3">
      <c r="A39" s="5">
        <v>36</v>
      </c>
      <c r="B39" s="5">
        <v>2010</v>
      </c>
      <c r="C39" s="18" t="str">
        <f t="shared" si="0"/>
        <v>Clos de la Roche, Cuvée Vieilles Vignes 2010 Domaine Ponsot (3 MAG)</v>
      </c>
      <c r="D39" s="3" t="s">
        <v>586</v>
      </c>
      <c r="E39" s="19">
        <v>2400</v>
      </c>
      <c r="F39" s="19">
        <v>3200</v>
      </c>
      <c r="G39" s="6" t="s">
        <v>600</v>
      </c>
      <c r="H39" s="4" t="s">
        <v>617</v>
      </c>
      <c r="I39" s="3" t="s">
        <v>32</v>
      </c>
      <c r="J39" s="1" t="s">
        <v>859</v>
      </c>
    </row>
    <row r="40" spans="1:11" x14ac:dyDescent="0.3">
      <c r="A40" s="5">
        <v>37</v>
      </c>
      <c r="B40" s="5">
        <v>2010</v>
      </c>
      <c r="C40" s="18" t="str">
        <f t="shared" si="0"/>
        <v>Clos de la Roche, Cuvée Vieilles Vignes 2010 Domaine Ponsot (6 MAG)</v>
      </c>
      <c r="D40" s="3" t="s">
        <v>586</v>
      </c>
      <c r="E40" s="19">
        <v>4800</v>
      </c>
      <c r="F40" s="19">
        <v>6000</v>
      </c>
      <c r="G40" s="6" t="s">
        <v>600</v>
      </c>
      <c r="H40" s="4" t="s">
        <v>617</v>
      </c>
      <c r="I40" s="3" t="s">
        <v>33</v>
      </c>
      <c r="J40" s="1" t="s">
        <v>862</v>
      </c>
    </row>
    <row r="41" spans="1:11" x14ac:dyDescent="0.3">
      <c r="A41" s="5">
        <v>38</v>
      </c>
      <c r="B41" s="5">
        <v>2011</v>
      </c>
      <c r="C41" s="18" t="str">
        <f t="shared" si="0"/>
        <v>Clos de la Roche, Cuvée Vieilles Vignes 2011 Domaine Ponsot (1 DM)</v>
      </c>
      <c r="D41" s="3" t="s">
        <v>586</v>
      </c>
      <c r="E41" s="19">
        <v>1200</v>
      </c>
      <c r="F41" s="19">
        <v>1600</v>
      </c>
      <c r="G41" s="6" t="s">
        <v>600</v>
      </c>
      <c r="H41" s="4" t="s">
        <v>617</v>
      </c>
      <c r="I41" s="3" t="s">
        <v>34</v>
      </c>
      <c r="J41" s="1" t="s">
        <v>865</v>
      </c>
      <c r="K41" s="2" t="s">
        <v>636</v>
      </c>
    </row>
    <row r="42" spans="1:11" x14ac:dyDescent="0.3">
      <c r="A42" s="5">
        <v>39</v>
      </c>
      <c r="B42" s="5">
        <v>2012</v>
      </c>
      <c r="C42" s="18" t="str">
        <f t="shared" si="0"/>
        <v>Clos de la Roche, Cuvée Vieilles Vignes 2012 Domaine Ponsot (3 MAG)</v>
      </c>
      <c r="D42" s="3" t="s">
        <v>586</v>
      </c>
      <c r="E42" s="19">
        <v>1600</v>
      </c>
      <c r="F42" s="19">
        <v>2000</v>
      </c>
      <c r="G42" s="6" t="s">
        <v>600</v>
      </c>
      <c r="H42" s="4" t="s">
        <v>617</v>
      </c>
      <c r="I42" s="3" t="s">
        <v>35</v>
      </c>
      <c r="J42" s="1" t="s">
        <v>868</v>
      </c>
      <c r="K42" s="2" t="s">
        <v>637</v>
      </c>
    </row>
    <row r="43" spans="1:11" x14ac:dyDescent="0.3">
      <c r="A43" s="5">
        <v>40</v>
      </c>
      <c r="B43" s="5">
        <v>2014</v>
      </c>
      <c r="C43" s="18" t="str">
        <f t="shared" si="0"/>
        <v>Clos de la Roche, Cuvée Vieilles Vignes 2014 Domaine Ponsot (3 MAG)</v>
      </c>
      <c r="D43" s="3" t="s">
        <v>586</v>
      </c>
      <c r="E43" s="19">
        <v>1200</v>
      </c>
      <c r="F43" s="19">
        <v>1600</v>
      </c>
      <c r="G43" s="6" t="s">
        <v>600</v>
      </c>
      <c r="H43" s="4" t="s">
        <v>617</v>
      </c>
      <c r="I43" s="3" t="s">
        <v>36</v>
      </c>
      <c r="J43" s="1" t="s">
        <v>871</v>
      </c>
    </row>
    <row r="44" spans="1:11" x14ac:dyDescent="0.3">
      <c r="A44" s="5">
        <v>41</v>
      </c>
      <c r="B44" s="5">
        <v>2015</v>
      </c>
      <c r="C44" s="18" t="str">
        <f t="shared" si="0"/>
        <v>Clos de la Roche, Cuvée Vieilles Vignes 2015 Domaine Ponsot (6 MAG)</v>
      </c>
      <c r="D44" s="3" t="s">
        <v>586</v>
      </c>
      <c r="E44" s="19">
        <v>3200</v>
      </c>
      <c r="F44" s="19">
        <v>4000</v>
      </c>
      <c r="G44" s="6" t="s">
        <v>600</v>
      </c>
      <c r="H44" s="4" t="s">
        <v>617</v>
      </c>
      <c r="I44" s="3" t="s">
        <v>37</v>
      </c>
      <c r="J44" s="1" t="s">
        <v>874</v>
      </c>
    </row>
    <row r="45" spans="1:11" x14ac:dyDescent="0.3">
      <c r="A45" s="5">
        <v>42</v>
      </c>
      <c r="B45" s="5">
        <v>2010</v>
      </c>
      <c r="C45" s="18" t="str">
        <f t="shared" si="0"/>
        <v>Charmes Chambertin 2010 Domaine Dujac (6 BT)</v>
      </c>
      <c r="D45" s="3" t="s">
        <v>586</v>
      </c>
      <c r="E45" s="19">
        <v>2400</v>
      </c>
      <c r="F45" s="19">
        <v>3200</v>
      </c>
      <c r="G45" s="6" t="s">
        <v>600</v>
      </c>
      <c r="H45" s="4" t="s">
        <v>616</v>
      </c>
      <c r="I45" s="3" t="s">
        <v>38</v>
      </c>
      <c r="J45" s="1" t="s">
        <v>876</v>
      </c>
    </row>
    <row r="46" spans="1:11" x14ac:dyDescent="0.3">
      <c r="A46" s="5">
        <v>43</v>
      </c>
      <c r="B46" s="5">
        <v>2014</v>
      </c>
      <c r="C46" s="18" t="str">
        <f t="shared" si="0"/>
        <v>Clos de la Roche 2014 Domaine Dujac (6 BT)</v>
      </c>
      <c r="D46" s="3" t="s">
        <v>586</v>
      </c>
      <c r="E46" s="19">
        <v>3000</v>
      </c>
      <c r="F46" s="19">
        <v>4000</v>
      </c>
      <c r="G46" s="6" t="s">
        <v>600</v>
      </c>
      <c r="H46" s="4" t="s">
        <v>616</v>
      </c>
      <c r="I46" s="3" t="s">
        <v>39</v>
      </c>
      <c r="J46" s="1" t="s">
        <v>879</v>
      </c>
    </row>
    <row r="47" spans="1:11" x14ac:dyDescent="0.3">
      <c r="A47" s="5">
        <v>44</v>
      </c>
      <c r="B47" s="5">
        <v>2010</v>
      </c>
      <c r="C47" s="18" t="str">
        <f t="shared" si="0"/>
        <v>Echézeaux 2010 Domaine Dujac (6 BT)</v>
      </c>
      <c r="D47" s="3" t="s">
        <v>586</v>
      </c>
      <c r="E47" s="19">
        <v>3500</v>
      </c>
      <c r="F47" s="19">
        <v>4500</v>
      </c>
      <c r="G47" s="6" t="s">
        <v>600</v>
      </c>
      <c r="H47" s="4" t="s">
        <v>616</v>
      </c>
      <c r="I47" s="3" t="s">
        <v>40</v>
      </c>
      <c r="J47" s="1" t="s">
        <v>881</v>
      </c>
    </row>
    <row r="48" spans="1:11" x14ac:dyDescent="0.3">
      <c r="A48" s="5">
        <v>45</v>
      </c>
      <c r="B48" s="5">
        <v>2012</v>
      </c>
      <c r="C48" s="18" t="str">
        <f t="shared" si="0"/>
        <v>Echézeaux 2012 Domaine Dujac (2 MAG)</v>
      </c>
      <c r="D48" s="3" t="s">
        <v>586</v>
      </c>
      <c r="E48" s="19">
        <v>800</v>
      </c>
      <c r="F48" s="19">
        <v>1000</v>
      </c>
      <c r="G48" s="6" t="s">
        <v>600</v>
      </c>
      <c r="H48" s="4" t="s">
        <v>615</v>
      </c>
      <c r="I48" s="3" t="s">
        <v>41</v>
      </c>
      <c r="J48" s="1" t="s">
        <v>884</v>
      </c>
    </row>
    <row r="49" spans="1:11" x14ac:dyDescent="0.3">
      <c r="A49" s="5">
        <v>46</v>
      </c>
      <c r="B49" s="5">
        <v>2006</v>
      </c>
      <c r="C49" s="18" t="str">
        <f t="shared" si="0"/>
        <v>Vosne Romanée, Aux Malconsorts 2006 Domaine Dujac (12 BT)</v>
      </c>
      <c r="D49" s="3" t="s">
        <v>586</v>
      </c>
      <c r="E49" s="19">
        <v>4000</v>
      </c>
      <c r="F49" s="19">
        <v>5000</v>
      </c>
      <c r="G49" s="6" t="s">
        <v>600</v>
      </c>
      <c r="H49" s="4" t="s">
        <v>616</v>
      </c>
      <c r="I49" s="3" t="s">
        <v>42</v>
      </c>
      <c r="J49" s="1" t="s">
        <v>887</v>
      </c>
      <c r="K49" s="2" t="s">
        <v>638</v>
      </c>
    </row>
    <row r="50" spans="1:11" x14ac:dyDescent="0.3">
      <c r="A50" s="5">
        <v>47</v>
      </c>
      <c r="B50" s="5">
        <v>2009</v>
      </c>
      <c r="C50" s="18" t="str">
        <f t="shared" si="0"/>
        <v>Vosne Romanée, Aux Malconsorts 2009 Domaine Dujac (6 BT)</v>
      </c>
      <c r="D50" s="3" t="s">
        <v>586</v>
      </c>
      <c r="E50" s="19">
        <v>2400</v>
      </c>
      <c r="F50" s="19">
        <v>3200</v>
      </c>
      <c r="G50" s="6" t="s">
        <v>600</v>
      </c>
      <c r="H50" s="4" t="s">
        <v>616</v>
      </c>
      <c r="I50" s="3" t="s">
        <v>43</v>
      </c>
      <c r="J50" s="1" t="s">
        <v>890</v>
      </c>
    </row>
    <row r="51" spans="1:11" x14ac:dyDescent="0.3">
      <c r="A51" s="5">
        <v>48</v>
      </c>
      <c r="B51" s="5">
        <v>2010</v>
      </c>
      <c r="C51" s="18" t="str">
        <f t="shared" si="0"/>
        <v>Vosne Romanée, Aux Malconsorts 2010 Domaine Dujac (6 BT)</v>
      </c>
      <c r="D51" s="3" t="s">
        <v>586</v>
      </c>
      <c r="E51" s="19">
        <v>2600</v>
      </c>
      <c r="F51" s="19">
        <v>3500</v>
      </c>
      <c r="G51" s="6" t="s">
        <v>600</v>
      </c>
      <c r="H51" s="4" t="s">
        <v>616</v>
      </c>
      <c r="I51" s="3" t="s">
        <v>44</v>
      </c>
      <c r="J51" s="1" t="s">
        <v>894</v>
      </c>
    </row>
    <row r="52" spans="1:11" x14ac:dyDescent="0.3">
      <c r="A52" s="5">
        <v>49</v>
      </c>
      <c r="B52" s="5">
        <v>2012</v>
      </c>
      <c r="C52" s="18" t="str">
        <f t="shared" si="0"/>
        <v>Vosne Romanée, Aux Malconsorts 2012 Domaine Dujac (6 BT)</v>
      </c>
      <c r="D52" s="3" t="s">
        <v>586</v>
      </c>
      <c r="E52" s="19">
        <v>2000</v>
      </c>
      <c r="F52" s="19">
        <v>2600</v>
      </c>
      <c r="G52" s="6" t="s">
        <v>600</v>
      </c>
      <c r="H52" s="4" t="s">
        <v>616</v>
      </c>
      <c r="I52" s="3" t="s">
        <v>45</v>
      </c>
      <c r="J52" s="1" t="s">
        <v>897</v>
      </c>
    </row>
    <row r="53" spans="1:11" x14ac:dyDescent="0.3">
      <c r="A53" s="5">
        <v>50</v>
      </c>
      <c r="B53" s="5">
        <v>2013</v>
      </c>
      <c r="C53" s="18" t="str">
        <f t="shared" si="0"/>
        <v>Vosne Romanée, Aux Malconsorts 2013 Domaine Dujac (3 BT)</v>
      </c>
      <c r="D53" s="3" t="s">
        <v>586</v>
      </c>
      <c r="E53" s="19">
        <v>1000</v>
      </c>
      <c r="F53" s="19">
        <v>1300</v>
      </c>
      <c r="G53" s="6" t="s">
        <v>600</v>
      </c>
      <c r="H53" s="4" t="s">
        <v>616</v>
      </c>
      <c r="I53" s="3" t="s">
        <v>46</v>
      </c>
      <c r="J53" s="1" t="s">
        <v>901</v>
      </c>
    </row>
    <row r="54" spans="1:11" x14ac:dyDescent="0.3">
      <c r="A54" s="5">
        <v>51</v>
      </c>
      <c r="B54" s="5">
        <v>2014</v>
      </c>
      <c r="C54" s="18" t="str">
        <f t="shared" si="0"/>
        <v>Vosne Romanée, Aux Malconsorts 2014 Domaine Dujac (6 BT)</v>
      </c>
      <c r="D54" s="3" t="s">
        <v>586</v>
      </c>
      <c r="E54" s="19">
        <v>2000</v>
      </c>
      <c r="F54" s="19">
        <v>2600</v>
      </c>
      <c r="G54" s="6" t="s">
        <v>600</v>
      </c>
      <c r="H54" s="4" t="s">
        <v>616</v>
      </c>
      <c r="I54" s="3" t="s">
        <v>47</v>
      </c>
      <c r="J54" s="1" t="s">
        <v>904</v>
      </c>
    </row>
    <row r="55" spans="1:11" x14ac:dyDescent="0.3">
      <c r="A55" s="5">
        <v>52</v>
      </c>
      <c r="B55" s="5">
        <v>2016</v>
      </c>
      <c r="C55" s="18" t="str">
        <f t="shared" si="0"/>
        <v>Vosne Romanée, Aux Malconsorts 2016 Domaine Dujac (6 BT)</v>
      </c>
      <c r="D55" s="3" t="s">
        <v>586</v>
      </c>
      <c r="E55" s="19">
        <v>2000</v>
      </c>
      <c r="F55" s="19">
        <v>2600</v>
      </c>
      <c r="G55" s="6" t="s">
        <v>600</v>
      </c>
      <c r="H55" s="4" t="s">
        <v>616</v>
      </c>
      <c r="I55" s="3" t="s">
        <v>48</v>
      </c>
      <c r="J55" s="1" t="s">
        <v>907</v>
      </c>
    </row>
    <row r="56" spans="1:11" x14ac:dyDescent="0.3">
      <c r="A56" s="5">
        <v>53</v>
      </c>
      <c r="B56" s="5">
        <v>2013</v>
      </c>
      <c r="C56" s="18" t="str">
        <f t="shared" si="0"/>
        <v>Vosne Romanée, Les Beaux Monts 2013 Domaine Dujac (1 BT)</v>
      </c>
      <c r="D56" s="3" t="s">
        <v>586</v>
      </c>
      <c r="E56" s="19">
        <v>260</v>
      </c>
      <c r="F56" s="19">
        <v>350</v>
      </c>
      <c r="G56" s="6" t="s">
        <v>600</v>
      </c>
      <c r="H56" s="4" t="s">
        <v>615</v>
      </c>
      <c r="I56" s="3" t="s">
        <v>49</v>
      </c>
      <c r="J56" s="1" t="s">
        <v>911</v>
      </c>
    </row>
    <row r="57" spans="1:11" x14ac:dyDescent="0.3">
      <c r="A57" s="5">
        <v>54</v>
      </c>
      <c r="B57" s="5">
        <v>2000</v>
      </c>
      <c r="C57" s="18" t="str">
        <f t="shared" si="0"/>
        <v>Clos des Lambrays 2000 Domaine des Lambrays (1 MAG)</v>
      </c>
      <c r="D57" s="3" t="s">
        <v>586</v>
      </c>
      <c r="E57" s="19">
        <v>260</v>
      </c>
      <c r="F57" s="19">
        <v>350</v>
      </c>
      <c r="G57" s="6" t="s">
        <v>601</v>
      </c>
      <c r="H57" s="4" t="s">
        <v>615</v>
      </c>
      <c r="I57" s="3" t="s">
        <v>50</v>
      </c>
      <c r="J57" s="1" t="s">
        <v>914</v>
      </c>
      <c r="K57" s="2" t="s">
        <v>639</v>
      </c>
    </row>
    <row r="58" spans="1:11" x14ac:dyDescent="0.3">
      <c r="A58" s="5">
        <v>55</v>
      </c>
      <c r="B58" s="5">
        <v>2008</v>
      </c>
      <c r="C58" s="18" t="str">
        <f t="shared" si="0"/>
        <v>Clos des Lambrays 2008 Domaine des Lambrays (3 MAG)</v>
      </c>
      <c r="D58" s="3" t="s">
        <v>586</v>
      </c>
      <c r="E58" s="19">
        <v>450</v>
      </c>
      <c r="F58" s="19">
        <v>600</v>
      </c>
      <c r="G58" s="6" t="s">
        <v>600</v>
      </c>
      <c r="H58" s="4" t="s">
        <v>617</v>
      </c>
      <c r="I58" s="3" t="s">
        <v>51</v>
      </c>
      <c r="J58" s="1" t="s">
        <v>918</v>
      </c>
    </row>
    <row r="59" spans="1:11" x14ac:dyDescent="0.3">
      <c r="A59" s="5">
        <v>56</v>
      </c>
      <c r="B59" s="5">
        <v>2009</v>
      </c>
      <c r="C59" s="18" t="str">
        <f t="shared" si="0"/>
        <v>Clos des Lambrays 2009 Domaine des Lambrays (6 MAG)</v>
      </c>
      <c r="D59" s="3" t="s">
        <v>586</v>
      </c>
      <c r="E59" s="19">
        <v>2600</v>
      </c>
      <c r="F59" s="19">
        <v>3500</v>
      </c>
      <c r="G59" s="6" t="s">
        <v>600</v>
      </c>
      <c r="H59" s="4" t="s">
        <v>617</v>
      </c>
      <c r="I59" s="3" t="s">
        <v>52</v>
      </c>
      <c r="J59" s="1" t="s">
        <v>921</v>
      </c>
    </row>
    <row r="60" spans="1:11" x14ac:dyDescent="0.3">
      <c r="A60" s="5">
        <v>57</v>
      </c>
      <c r="B60" s="5">
        <v>2010</v>
      </c>
      <c r="C60" s="18" t="str">
        <f t="shared" si="0"/>
        <v>Clos des Lambrays 2010 Domaine des Lambrays (12 BT)</v>
      </c>
      <c r="D60" s="3" t="s">
        <v>586</v>
      </c>
      <c r="E60" s="19">
        <v>1500</v>
      </c>
      <c r="F60" s="19">
        <v>2000</v>
      </c>
      <c r="G60" s="6" t="s">
        <v>600</v>
      </c>
      <c r="H60" s="4" t="s">
        <v>617</v>
      </c>
      <c r="I60" s="3" t="s">
        <v>53</v>
      </c>
      <c r="J60" s="1" t="s">
        <v>924</v>
      </c>
    </row>
    <row r="61" spans="1:11" x14ac:dyDescent="0.3">
      <c r="A61" s="5">
        <v>58</v>
      </c>
      <c r="B61" s="5">
        <v>2010</v>
      </c>
      <c r="C61" s="18" t="str">
        <f t="shared" si="0"/>
        <v>Clos des Lambrays 2010 Domaine des Lambrays (3 MAG)</v>
      </c>
      <c r="D61" s="3" t="s">
        <v>586</v>
      </c>
      <c r="E61" s="19">
        <v>750</v>
      </c>
      <c r="F61" s="19">
        <v>1000</v>
      </c>
      <c r="G61" s="6" t="s">
        <v>600</v>
      </c>
      <c r="H61" s="4" t="s">
        <v>617</v>
      </c>
      <c r="I61" s="3" t="s">
        <v>54</v>
      </c>
      <c r="J61" s="1" t="s">
        <v>928</v>
      </c>
    </row>
    <row r="62" spans="1:11" x14ac:dyDescent="0.3">
      <c r="A62" s="5">
        <v>59</v>
      </c>
      <c r="B62" s="5">
        <v>2014</v>
      </c>
      <c r="C62" s="18" t="str">
        <f t="shared" si="0"/>
        <v>Clos des Lambrays 2014 Domaine des Lambrays (3 DM)</v>
      </c>
      <c r="D62" s="3" t="s">
        <v>586</v>
      </c>
      <c r="E62" s="19">
        <v>1600</v>
      </c>
      <c r="F62" s="19">
        <v>2000</v>
      </c>
      <c r="G62" s="6" t="s">
        <v>600</v>
      </c>
      <c r="H62" s="4" t="s">
        <v>617</v>
      </c>
      <c r="I62" s="3" t="s">
        <v>55</v>
      </c>
      <c r="J62" s="1" t="s">
        <v>931</v>
      </c>
    </row>
    <row r="63" spans="1:11" x14ac:dyDescent="0.3">
      <c r="A63" s="5">
        <v>60</v>
      </c>
      <c r="B63" s="5">
        <v>2015</v>
      </c>
      <c r="C63" s="18" t="str">
        <f t="shared" si="0"/>
        <v>Clos des Lambrays 2015 Domaine des Lambrays (6 BT)</v>
      </c>
      <c r="D63" s="3" t="s">
        <v>586</v>
      </c>
      <c r="E63" s="19">
        <v>1100</v>
      </c>
      <c r="F63" s="19">
        <v>1400</v>
      </c>
      <c r="G63" s="6" t="s">
        <v>600</v>
      </c>
      <c r="H63" s="4" t="s">
        <v>617</v>
      </c>
      <c r="I63" s="3" t="s">
        <v>56</v>
      </c>
      <c r="J63" s="1" t="s">
        <v>935</v>
      </c>
    </row>
    <row r="64" spans="1:11" x14ac:dyDescent="0.3">
      <c r="A64" s="5">
        <v>61</v>
      </c>
      <c r="B64" s="5">
        <v>2015</v>
      </c>
      <c r="C64" s="18" t="str">
        <f t="shared" si="0"/>
        <v>Clos des Lambrays 2015 Domaine des Lambrays (6 MAG)</v>
      </c>
      <c r="D64" s="3" t="s">
        <v>586</v>
      </c>
      <c r="E64" s="19">
        <v>2200</v>
      </c>
      <c r="F64" s="19">
        <v>2800</v>
      </c>
      <c r="G64" s="6" t="s">
        <v>600</v>
      </c>
      <c r="H64" s="4" t="s">
        <v>617</v>
      </c>
      <c r="I64" s="3" t="s">
        <v>57</v>
      </c>
      <c r="J64" s="1" t="s">
        <v>938</v>
      </c>
    </row>
    <row r="65" spans="1:10" x14ac:dyDescent="0.3">
      <c r="A65" s="5">
        <v>62</v>
      </c>
      <c r="B65" s="5">
        <v>2015</v>
      </c>
      <c r="C65" s="18" t="str">
        <f t="shared" si="0"/>
        <v>Clos des Lambrays 2015 Domaine des Lambrays (6 MAG)</v>
      </c>
      <c r="D65" s="3" t="s">
        <v>586</v>
      </c>
      <c r="E65" s="19">
        <v>2200</v>
      </c>
      <c r="F65" s="19">
        <v>2800</v>
      </c>
      <c r="G65" s="6" t="s">
        <v>600</v>
      </c>
      <c r="H65" s="4" t="s">
        <v>617</v>
      </c>
      <c r="I65" s="3" t="s">
        <v>57</v>
      </c>
      <c r="J65" s="1" t="s">
        <v>940</v>
      </c>
    </row>
    <row r="66" spans="1:10" x14ac:dyDescent="0.3">
      <c r="A66" s="5">
        <v>63</v>
      </c>
      <c r="B66" s="5">
        <v>2016</v>
      </c>
      <c r="C66" s="18" t="str">
        <f t="shared" si="0"/>
        <v>Clos des Lambrays 2016 Domaine des Lambrays (6 MAG)</v>
      </c>
      <c r="D66" s="3" t="s">
        <v>586</v>
      </c>
      <c r="E66" s="19">
        <v>1900</v>
      </c>
      <c r="F66" s="19">
        <v>2400</v>
      </c>
      <c r="G66" s="6" t="s">
        <v>600</v>
      </c>
      <c r="H66" s="4" t="s">
        <v>617</v>
      </c>
      <c r="I66" s="3" t="s">
        <v>58</v>
      </c>
      <c r="J66" s="1" t="s">
        <v>943</v>
      </c>
    </row>
    <row r="67" spans="1:10" x14ac:dyDescent="0.3">
      <c r="A67" s="5">
        <v>64</v>
      </c>
      <c r="B67" s="5">
        <v>2017</v>
      </c>
      <c r="C67" s="18" t="str">
        <f t="shared" si="0"/>
        <v>Clos des Lambrays 2017 Domaine des Lambrays (12 BT)</v>
      </c>
      <c r="D67" s="3" t="s">
        <v>586</v>
      </c>
      <c r="E67" s="19">
        <v>1800</v>
      </c>
      <c r="F67" s="19">
        <v>2400</v>
      </c>
      <c r="G67" s="6" t="s">
        <v>600</v>
      </c>
      <c r="H67" s="4" t="s">
        <v>616</v>
      </c>
      <c r="I67" s="3" t="s">
        <v>59</v>
      </c>
      <c r="J67" s="1" t="s">
        <v>946</v>
      </c>
    </row>
    <row r="68" spans="1:10" x14ac:dyDescent="0.3">
      <c r="A68" s="5">
        <v>65</v>
      </c>
      <c r="B68" s="5">
        <v>2017</v>
      </c>
      <c r="C68" s="18" t="str">
        <f t="shared" si="0"/>
        <v>Clos des Lambrays 2017 Domaine des Lambrays (12 BT)</v>
      </c>
      <c r="D68" s="3" t="s">
        <v>586</v>
      </c>
      <c r="E68" s="19">
        <v>1800</v>
      </c>
      <c r="F68" s="19">
        <v>2400</v>
      </c>
      <c r="G68" s="6" t="s">
        <v>600</v>
      </c>
      <c r="H68" s="4" t="s">
        <v>616</v>
      </c>
      <c r="I68" s="3" t="s">
        <v>59</v>
      </c>
      <c r="J68" s="1" t="s">
        <v>948</v>
      </c>
    </row>
    <row r="69" spans="1:10" x14ac:dyDescent="0.3">
      <c r="A69" s="5">
        <v>66</v>
      </c>
      <c r="B69" s="5">
        <v>2008</v>
      </c>
      <c r="C69" s="18" t="str">
        <f t="shared" ref="C69:C132" si="1">HYPERLINK(J69,I69)</f>
        <v>Clos de Tart 2008 Mommessin (6 MAG)</v>
      </c>
      <c r="D69" s="3" t="s">
        <v>586</v>
      </c>
      <c r="E69" s="19">
        <v>3500</v>
      </c>
      <c r="F69" s="19">
        <v>4800</v>
      </c>
      <c r="G69" s="6" t="s">
        <v>600</v>
      </c>
      <c r="H69" s="4" t="s">
        <v>617</v>
      </c>
      <c r="I69" s="3" t="s">
        <v>60</v>
      </c>
      <c r="J69" s="1" t="s">
        <v>951</v>
      </c>
    </row>
    <row r="70" spans="1:10" x14ac:dyDescent="0.3">
      <c r="A70" s="5">
        <v>67</v>
      </c>
      <c r="B70" s="5">
        <v>2009</v>
      </c>
      <c r="C70" s="18" t="str">
        <f t="shared" si="1"/>
        <v>Clos de Tart 2009 Mommessin (3 MAG)</v>
      </c>
      <c r="D70" s="3" t="s">
        <v>586</v>
      </c>
      <c r="E70" s="19">
        <v>1900</v>
      </c>
      <c r="F70" s="19">
        <v>2400</v>
      </c>
      <c r="G70" s="6" t="s">
        <v>600</v>
      </c>
      <c r="H70" s="4" t="s">
        <v>617</v>
      </c>
      <c r="I70" s="3" t="s">
        <v>61</v>
      </c>
      <c r="J70" s="1" t="s">
        <v>954</v>
      </c>
    </row>
    <row r="71" spans="1:10" x14ac:dyDescent="0.3">
      <c r="A71" s="5">
        <v>68</v>
      </c>
      <c r="B71" s="5">
        <v>2009</v>
      </c>
      <c r="C71" s="18" t="str">
        <f t="shared" si="1"/>
        <v>Clos de Tart 2009 Mommessin (1 DM)</v>
      </c>
      <c r="D71" s="3" t="s">
        <v>586</v>
      </c>
      <c r="E71" s="19">
        <v>1400</v>
      </c>
      <c r="F71" s="19">
        <v>1800</v>
      </c>
      <c r="G71" s="6" t="s">
        <v>600</v>
      </c>
      <c r="H71" s="4" t="s">
        <v>617</v>
      </c>
      <c r="I71" s="3" t="s">
        <v>62</v>
      </c>
      <c r="J71" s="1" t="s">
        <v>958</v>
      </c>
    </row>
    <row r="72" spans="1:10" x14ac:dyDescent="0.3">
      <c r="A72" s="5">
        <v>69</v>
      </c>
      <c r="B72" s="5">
        <v>2012</v>
      </c>
      <c r="C72" s="18" t="str">
        <f t="shared" si="1"/>
        <v>Clos de Tart 2012 Mommessin (6 MAG)</v>
      </c>
      <c r="D72" s="3" t="s">
        <v>586</v>
      </c>
      <c r="E72" s="19">
        <v>3200</v>
      </c>
      <c r="F72" s="19">
        <v>4200</v>
      </c>
      <c r="G72" s="6" t="s">
        <v>600</v>
      </c>
      <c r="H72" s="4" t="s">
        <v>617</v>
      </c>
      <c r="I72" s="3" t="s">
        <v>63</v>
      </c>
      <c r="J72" s="1" t="s">
        <v>961</v>
      </c>
    </row>
    <row r="73" spans="1:10" x14ac:dyDescent="0.3">
      <c r="A73" s="5">
        <v>70</v>
      </c>
      <c r="B73" s="5">
        <v>2014</v>
      </c>
      <c r="C73" s="18" t="str">
        <f t="shared" si="1"/>
        <v>Clos de Tart 2014 Mommessin (6 BT)</v>
      </c>
      <c r="D73" s="3" t="s">
        <v>586</v>
      </c>
      <c r="E73" s="19">
        <v>1500</v>
      </c>
      <c r="F73" s="19">
        <v>2000</v>
      </c>
      <c r="G73" s="6" t="s">
        <v>600</v>
      </c>
      <c r="H73" s="4" t="s">
        <v>617</v>
      </c>
      <c r="I73" s="3" t="s">
        <v>64</v>
      </c>
      <c r="J73" s="1" t="s">
        <v>964</v>
      </c>
    </row>
    <row r="74" spans="1:10" x14ac:dyDescent="0.3">
      <c r="A74" s="5">
        <v>71</v>
      </c>
      <c r="B74" s="5">
        <v>2014</v>
      </c>
      <c r="C74" s="18" t="str">
        <f t="shared" si="1"/>
        <v>Clos de Tart 2014 Mommessin (6 MAG)</v>
      </c>
      <c r="D74" s="3" t="s">
        <v>586</v>
      </c>
      <c r="E74" s="19">
        <v>3200</v>
      </c>
      <c r="F74" s="19">
        <v>4000</v>
      </c>
      <c r="G74" s="6" t="s">
        <v>600</v>
      </c>
      <c r="H74" s="4" t="s">
        <v>617</v>
      </c>
      <c r="I74" s="3" t="s">
        <v>65</v>
      </c>
      <c r="J74" s="1" t="s">
        <v>967</v>
      </c>
    </row>
    <row r="75" spans="1:10" x14ac:dyDescent="0.3">
      <c r="A75" s="5">
        <v>72</v>
      </c>
      <c r="B75" s="5">
        <v>2014</v>
      </c>
      <c r="C75" s="18" t="str">
        <f t="shared" si="1"/>
        <v>Clos de Tart 2014 Mommessin (1 DM)</v>
      </c>
      <c r="D75" s="3" t="s">
        <v>586</v>
      </c>
      <c r="E75" s="19">
        <v>1100</v>
      </c>
      <c r="F75" s="19">
        <v>1400</v>
      </c>
      <c r="G75" s="6" t="s">
        <v>600</v>
      </c>
      <c r="H75" s="4" t="s">
        <v>617</v>
      </c>
      <c r="I75" s="3" t="s">
        <v>66</v>
      </c>
      <c r="J75" s="1" t="s">
        <v>970</v>
      </c>
    </row>
    <row r="76" spans="1:10" x14ac:dyDescent="0.3">
      <c r="A76" s="5">
        <v>73</v>
      </c>
      <c r="B76" s="5">
        <v>2016</v>
      </c>
      <c r="C76" s="18" t="str">
        <f t="shared" si="1"/>
        <v>Clos de Tart 2016 Mommessin (3 MAG)</v>
      </c>
      <c r="D76" s="3" t="s">
        <v>586</v>
      </c>
      <c r="E76" s="19">
        <v>2200</v>
      </c>
      <c r="F76" s="19">
        <v>2800</v>
      </c>
      <c r="G76" s="6" t="s">
        <v>600</v>
      </c>
      <c r="H76" s="4" t="s">
        <v>617</v>
      </c>
      <c r="I76" s="3" t="s">
        <v>67</v>
      </c>
      <c r="J76" s="1" t="s">
        <v>973</v>
      </c>
    </row>
    <row r="77" spans="1:10" x14ac:dyDescent="0.3">
      <c r="A77" s="5">
        <v>74</v>
      </c>
      <c r="B77" s="5">
        <v>2017</v>
      </c>
      <c r="C77" s="18" t="str">
        <f t="shared" si="1"/>
        <v>Clos de Tart 2017 Mommessin (6 BT)</v>
      </c>
      <c r="D77" s="3" t="s">
        <v>586</v>
      </c>
      <c r="E77" s="19">
        <v>1800</v>
      </c>
      <c r="F77" s="19">
        <v>2400</v>
      </c>
      <c r="G77" s="6" t="s">
        <v>600</v>
      </c>
      <c r="H77" s="4" t="s">
        <v>617</v>
      </c>
      <c r="I77" s="3" t="s">
        <v>68</v>
      </c>
      <c r="J77" s="1" t="s">
        <v>976</v>
      </c>
    </row>
    <row r="78" spans="1:10" x14ac:dyDescent="0.3">
      <c r="A78" s="5">
        <v>75</v>
      </c>
      <c r="B78" s="5">
        <v>2017</v>
      </c>
      <c r="C78" s="18" t="str">
        <f t="shared" si="1"/>
        <v>Clos de Tart 2017 Mommessin (3 MAG)</v>
      </c>
      <c r="D78" s="3" t="s">
        <v>586</v>
      </c>
      <c r="E78" s="19">
        <v>1800</v>
      </c>
      <c r="F78" s="19">
        <v>2400</v>
      </c>
      <c r="G78" s="6" t="s">
        <v>600</v>
      </c>
      <c r="H78" s="4" t="s">
        <v>617</v>
      </c>
      <c r="I78" s="3" t="s">
        <v>69</v>
      </c>
      <c r="J78" s="1" t="s">
        <v>979</v>
      </c>
    </row>
    <row r="79" spans="1:10" x14ac:dyDescent="0.3">
      <c r="A79" s="5">
        <v>76</v>
      </c>
      <c r="B79" s="5">
        <v>2013</v>
      </c>
      <c r="C79" s="18" t="str">
        <f t="shared" si="1"/>
        <v>Vosne Romanée, Aux Malconsorts 2013 Sylvain Cathiard (6 BT)</v>
      </c>
      <c r="D79" s="3" t="s">
        <v>586</v>
      </c>
      <c r="E79" s="19">
        <v>3800</v>
      </c>
      <c r="F79" s="19">
        <v>5000</v>
      </c>
      <c r="G79" s="6" t="s">
        <v>600</v>
      </c>
      <c r="H79" s="4" t="s">
        <v>616</v>
      </c>
      <c r="I79" s="3" t="s">
        <v>72</v>
      </c>
      <c r="J79" s="1" t="s">
        <v>982</v>
      </c>
    </row>
    <row r="80" spans="1:10" x14ac:dyDescent="0.3">
      <c r="A80" s="5">
        <v>77</v>
      </c>
      <c r="B80" s="5">
        <v>2013</v>
      </c>
      <c r="C80" s="18" t="str">
        <f t="shared" si="1"/>
        <v>Vosne Romanée, Aux Malconsorts 2013 Sylvain Cathiard (6 BT)</v>
      </c>
      <c r="D80" s="3" t="s">
        <v>586</v>
      </c>
      <c r="E80" s="19">
        <v>3800</v>
      </c>
      <c r="F80" s="19">
        <v>5000</v>
      </c>
      <c r="G80" s="6" t="s">
        <v>600</v>
      </c>
      <c r="H80" s="4" t="s">
        <v>616</v>
      </c>
      <c r="I80" s="3" t="s">
        <v>72</v>
      </c>
      <c r="J80" s="1" t="s">
        <v>984</v>
      </c>
    </row>
    <row r="81" spans="1:11" x14ac:dyDescent="0.3">
      <c r="A81" s="5">
        <v>78</v>
      </c>
      <c r="B81" s="5">
        <v>2012</v>
      </c>
      <c r="C81" s="18" t="str">
        <f t="shared" si="1"/>
        <v>Vosne Romanée, En Orveaux 2012 Sylvain Cathiard (6 BT)</v>
      </c>
      <c r="D81" s="3" t="s">
        <v>586</v>
      </c>
      <c r="E81" s="19">
        <v>3000</v>
      </c>
      <c r="F81" s="19">
        <v>4000</v>
      </c>
      <c r="G81" s="6" t="s">
        <v>600</v>
      </c>
      <c r="H81" s="4" t="s">
        <v>616</v>
      </c>
      <c r="I81" s="3" t="s">
        <v>73</v>
      </c>
      <c r="J81" s="1" t="s">
        <v>987</v>
      </c>
    </row>
    <row r="82" spans="1:11" x14ac:dyDescent="0.3">
      <c r="A82" s="5">
        <v>79</v>
      </c>
      <c r="B82" s="5">
        <v>2015</v>
      </c>
      <c r="C82" s="18" t="str">
        <f t="shared" si="1"/>
        <v>Vosne Romanée, En Orveaux 2015 Sylvain Cathiard (6 BT)</v>
      </c>
      <c r="D82" s="3" t="s">
        <v>586</v>
      </c>
      <c r="E82" s="19">
        <v>2400</v>
      </c>
      <c r="F82" s="19">
        <v>3200</v>
      </c>
      <c r="G82" s="6" t="s">
        <v>600</v>
      </c>
      <c r="H82" s="4" t="s">
        <v>616</v>
      </c>
      <c r="I82" s="3" t="s">
        <v>74</v>
      </c>
      <c r="J82" s="1" t="s">
        <v>990</v>
      </c>
    </row>
    <row r="83" spans="1:11" x14ac:dyDescent="0.3">
      <c r="A83" s="5">
        <v>80</v>
      </c>
      <c r="B83" s="5">
        <v>2018</v>
      </c>
      <c r="C83" s="18" t="str">
        <f t="shared" si="1"/>
        <v>Vosne Romanée 2018 Sylvain Cathiard (6 BT)</v>
      </c>
      <c r="D83" s="3" t="s">
        <v>586</v>
      </c>
      <c r="E83" s="19">
        <v>850</v>
      </c>
      <c r="F83" s="19">
        <v>1100</v>
      </c>
      <c r="G83" s="6" t="s">
        <v>600</v>
      </c>
      <c r="H83" s="4" t="s">
        <v>616</v>
      </c>
      <c r="I83" s="3" t="s">
        <v>70</v>
      </c>
      <c r="J83" s="1" t="s">
        <v>993</v>
      </c>
    </row>
    <row r="84" spans="1:11" x14ac:dyDescent="0.3">
      <c r="A84" s="5">
        <v>81</v>
      </c>
      <c r="B84" s="5">
        <v>2019</v>
      </c>
      <c r="C84" s="18" t="str">
        <f t="shared" si="1"/>
        <v>Vosne Romanée 2019 Sylvain Cathiard (6 BT)</v>
      </c>
      <c r="D84" s="3" t="s">
        <v>586</v>
      </c>
      <c r="E84" s="19">
        <v>1000</v>
      </c>
      <c r="F84" s="19">
        <v>1300</v>
      </c>
      <c r="G84" s="6" t="s">
        <v>600</v>
      </c>
      <c r="H84" s="4" t="s">
        <v>616</v>
      </c>
      <c r="I84" s="3" t="s">
        <v>71</v>
      </c>
      <c r="J84" s="1" t="s">
        <v>995</v>
      </c>
    </row>
    <row r="85" spans="1:11" x14ac:dyDescent="0.3">
      <c r="A85" s="5">
        <v>82</v>
      </c>
      <c r="B85" s="5">
        <v>2009</v>
      </c>
      <c r="C85" s="18" t="str">
        <f t="shared" si="1"/>
        <v>Chambertin 2009 Trapet Père et Fils (2 MAG)</v>
      </c>
      <c r="D85" s="3" t="s">
        <v>586</v>
      </c>
      <c r="E85" s="19">
        <v>700</v>
      </c>
      <c r="F85" s="19">
        <v>900</v>
      </c>
      <c r="G85" s="6" t="s">
        <v>600</v>
      </c>
      <c r="H85" s="4" t="s">
        <v>615</v>
      </c>
      <c r="I85" s="3" t="s">
        <v>75</v>
      </c>
      <c r="J85" s="1" t="s">
        <v>999</v>
      </c>
      <c r="K85" s="2" t="s">
        <v>640</v>
      </c>
    </row>
    <row r="86" spans="1:11" x14ac:dyDescent="0.3">
      <c r="A86" s="5">
        <v>83</v>
      </c>
      <c r="B86" s="5">
        <v>2016</v>
      </c>
      <c r="C86" s="18" t="str">
        <f t="shared" si="1"/>
        <v>Chambertin 2016 Trapet Père et Fils (6 BT)</v>
      </c>
      <c r="D86" s="3" t="s">
        <v>586</v>
      </c>
      <c r="E86" s="19">
        <v>2600</v>
      </c>
      <c r="F86" s="19">
        <v>3500</v>
      </c>
      <c r="G86" s="6" t="s">
        <v>600</v>
      </c>
      <c r="H86" s="4" t="s">
        <v>616</v>
      </c>
      <c r="I86" s="3" t="s">
        <v>76</v>
      </c>
      <c r="J86" s="1" t="s">
        <v>1002</v>
      </c>
    </row>
    <row r="87" spans="1:11" x14ac:dyDescent="0.3">
      <c r="A87" s="5">
        <v>84</v>
      </c>
      <c r="B87" s="5">
        <v>2017</v>
      </c>
      <c r="C87" s="18" t="str">
        <f t="shared" si="1"/>
        <v>Chambertin 2017 Trapet Père et Fils (3 MAG)</v>
      </c>
      <c r="D87" s="3" t="s">
        <v>586</v>
      </c>
      <c r="E87" s="19">
        <v>1400</v>
      </c>
      <c r="F87" s="19">
        <v>1800</v>
      </c>
      <c r="G87" s="6" t="s">
        <v>600</v>
      </c>
      <c r="H87" s="4" t="s">
        <v>616</v>
      </c>
      <c r="I87" s="3" t="s">
        <v>77</v>
      </c>
      <c r="J87" s="1" t="s">
        <v>1005</v>
      </c>
    </row>
    <row r="88" spans="1:11" x14ac:dyDescent="0.3">
      <c r="A88" s="5">
        <v>85</v>
      </c>
      <c r="B88" s="5">
        <v>2014</v>
      </c>
      <c r="C88" s="18" t="str">
        <f t="shared" si="1"/>
        <v>Echézeaux 2014 Emmanuel Rouget (6 BT)</v>
      </c>
      <c r="D88" s="3" t="s">
        <v>586</v>
      </c>
      <c r="E88" s="19">
        <v>3200</v>
      </c>
      <c r="F88" s="19">
        <v>4200</v>
      </c>
      <c r="G88" s="6" t="s">
        <v>600</v>
      </c>
      <c r="H88" s="4" t="s">
        <v>615</v>
      </c>
      <c r="I88" s="3" t="s">
        <v>78</v>
      </c>
      <c r="J88" s="1" t="s">
        <v>1007</v>
      </c>
    </row>
    <row r="89" spans="1:11" x14ac:dyDescent="0.3">
      <c r="A89" s="5">
        <v>86</v>
      </c>
      <c r="B89" s="5">
        <v>2014</v>
      </c>
      <c r="C89" s="18" t="str">
        <f t="shared" si="1"/>
        <v>Vosne Romanée 2014 Emmanuel Rouget (3 BT)</v>
      </c>
      <c r="D89" s="3" t="s">
        <v>586</v>
      </c>
      <c r="E89" s="19">
        <v>550</v>
      </c>
      <c r="F89" s="19">
        <v>700</v>
      </c>
      <c r="G89" s="6" t="s">
        <v>600</v>
      </c>
      <c r="H89" s="4" t="s">
        <v>615</v>
      </c>
      <c r="I89" s="3" t="s">
        <v>79</v>
      </c>
      <c r="J89" s="1" t="s">
        <v>1010</v>
      </c>
    </row>
    <row r="90" spans="1:11" x14ac:dyDescent="0.3">
      <c r="A90" s="5">
        <v>87</v>
      </c>
      <c r="B90" s="5">
        <v>2015</v>
      </c>
      <c r="C90" s="18" t="str">
        <f t="shared" si="1"/>
        <v>Vosne Romanée 2015 Emmanuel Rouget (6 BT)</v>
      </c>
      <c r="D90" s="3" t="s">
        <v>586</v>
      </c>
      <c r="E90" s="19">
        <v>1400</v>
      </c>
      <c r="F90" s="19">
        <v>1800</v>
      </c>
      <c r="G90" s="6" t="s">
        <v>600</v>
      </c>
      <c r="H90" s="4" t="s">
        <v>615</v>
      </c>
      <c r="I90" s="3" t="s">
        <v>80</v>
      </c>
      <c r="J90" s="1" t="s">
        <v>1012</v>
      </c>
    </row>
    <row r="91" spans="1:11" x14ac:dyDescent="0.3">
      <c r="A91" s="5">
        <v>88</v>
      </c>
      <c r="B91" s="5">
        <v>2010</v>
      </c>
      <c r="C91" s="18" t="str">
        <f t="shared" si="1"/>
        <v>Richebourg 2010 Domaine A. F. Gros (6 BT)</v>
      </c>
      <c r="D91" s="3" t="s">
        <v>586</v>
      </c>
      <c r="E91" s="19">
        <v>3000</v>
      </c>
      <c r="F91" s="19">
        <v>4500</v>
      </c>
      <c r="G91" s="6" t="s">
        <v>600</v>
      </c>
      <c r="H91" s="4" t="s">
        <v>616</v>
      </c>
      <c r="I91" s="3" t="s">
        <v>85</v>
      </c>
      <c r="J91" s="1" t="s">
        <v>1014</v>
      </c>
    </row>
    <row r="92" spans="1:11" x14ac:dyDescent="0.3">
      <c r="A92" s="5">
        <v>89</v>
      </c>
      <c r="B92" s="5">
        <v>2013</v>
      </c>
      <c r="C92" s="18" t="str">
        <f t="shared" si="1"/>
        <v>Richebourg 2013 Domaine A. F. Gros (6 BT)</v>
      </c>
      <c r="D92" s="3" t="s">
        <v>586</v>
      </c>
      <c r="E92" s="19">
        <v>3000</v>
      </c>
      <c r="F92" s="19">
        <v>4500</v>
      </c>
      <c r="G92" s="6" t="s">
        <v>600</v>
      </c>
      <c r="H92" s="4" t="s">
        <v>616</v>
      </c>
      <c r="I92" s="3" t="s">
        <v>86</v>
      </c>
      <c r="J92" s="1" t="s">
        <v>1016</v>
      </c>
    </row>
    <row r="93" spans="1:11" x14ac:dyDescent="0.3">
      <c r="A93" s="5">
        <v>90</v>
      </c>
      <c r="B93" s="5">
        <v>2014</v>
      </c>
      <c r="C93" s="18" t="str">
        <f t="shared" si="1"/>
        <v>Richebourg 2014 Domaine A. F. Gros (6 BT)</v>
      </c>
      <c r="D93" s="3" t="s">
        <v>586</v>
      </c>
      <c r="E93" s="19">
        <v>3500</v>
      </c>
      <c r="F93" s="19">
        <v>5000</v>
      </c>
      <c r="G93" s="6" t="s">
        <v>600</v>
      </c>
      <c r="H93" s="4" t="s">
        <v>616</v>
      </c>
      <c r="I93" s="3" t="s">
        <v>87</v>
      </c>
      <c r="J93" s="1" t="s">
        <v>1018</v>
      </c>
    </row>
    <row r="94" spans="1:11" x14ac:dyDescent="0.3">
      <c r="A94" s="5">
        <v>91</v>
      </c>
      <c r="B94" s="5">
        <v>2015</v>
      </c>
      <c r="C94" s="18" t="str">
        <f t="shared" si="1"/>
        <v>Vosne Romanée, Aux Réas 2015 Domaine A. F. Gros (6 BT)</v>
      </c>
      <c r="D94" s="3" t="s">
        <v>586</v>
      </c>
      <c r="E94" s="19">
        <v>450</v>
      </c>
      <c r="F94" s="19">
        <v>650</v>
      </c>
      <c r="G94" s="6" t="s">
        <v>600</v>
      </c>
      <c r="H94" s="4" t="s">
        <v>616</v>
      </c>
      <c r="I94" s="3" t="s">
        <v>88</v>
      </c>
      <c r="J94" s="1" t="s">
        <v>1021</v>
      </c>
    </row>
    <row r="95" spans="1:11" x14ac:dyDescent="0.3">
      <c r="A95" s="5">
        <v>92</v>
      </c>
      <c r="B95" s="5">
        <v>2013</v>
      </c>
      <c r="C95" s="18" t="str">
        <f t="shared" si="1"/>
        <v>Chambertin 2013 Domaine Perrot-Minot (6 BT)</v>
      </c>
      <c r="D95" s="3" t="s">
        <v>586</v>
      </c>
      <c r="E95" s="19">
        <v>1600</v>
      </c>
      <c r="F95" s="19">
        <v>2000</v>
      </c>
      <c r="G95" s="6" t="s">
        <v>600</v>
      </c>
      <c r="H95" s="4" t="s">
        <v>617</v>
      </c>
      <c r="I95" s="3" t="s">
        <v>81</v>
      </c>
      <c r="J95" s="1" t="s">
        <v>1023</v>
      </c>
      <c r="K95" s="2" t="s">
        <v>641</v>
      </c>
    </row>
    <row r="96" spans="1:11" x14ac:dyDescent="0.3">
      <c r="A96" s="5">
        <v>93</v>
      </c>
      <c r="B96" s="5">
        <v>2013</v>
      </c>
      <c r="C96" s="18" t="str">
        <f t="shared" si="1"/>
        <v>Chambertin, Clos de Bèze, Vieilles Vignes 2013 Domaine Perrot-Minot (6 BT)</v>
      </c>
      <c r="D96" s="3" t="s">
        <v>586</v>
      </c>
      <c r="E96" s="19">
        <v>1600</v>
      </c>
      <c r="F96" s="19">
        <v>2000</v>
      </c>
      <c r="G96" s="6" t="s">
        <v>600</v>
      </c>
      <c r="H96" s="4" t="s">
        <v>617</v>
      </c>
      <c r="I96" s="3" t="s">
        <v>82</v>
      </c>
      <c r="J96" s="1" t="s">
        <v>1026</v>
      </c>
      <c r="K96" s="2" t="s">
        <v>641</v>
      </c>
    </row>
    <row r="97" spans="1:11" x14ac:dyDescent="0.3">
      <c r="A97" s="5">
        <v>94</v>
      </c>
      <c r="B97" s="5">
        <v>2010</v>
      </c>
      <c r="C97" s="18" t="str">
        <f t="shared" si="1"/>
        <v>Charmes Chambertin 2010 Domaine Perrot-Minot (1 DM)</v>
      </c>
      <c r="D97" s="3" t="s">
        <v>586</v>
      </c>
      <c r="E97" s="19">
        <v>350</v>
      </c>
      <c r="F97" s="19">
        <v>450</v>
      </c>
      <c r="G97" s="6" t="s">
        <v>600</v>
      </c>
      <c r="H97" s="4" t="s">
        <v>617</v>
      </c>
      <c r="I97" s="3" t="s">
        <v>83</v>
      </c>
      <c r="J97" s="1" t="s">
        <v>1029</v>
      </c>
      <c r="K97" s="2" t="s">
        <v>642</v>
      </c>
    </row>
    <row r="98" spans="1:11" x14ac:dyDescent="0.3">
      <c r="A98" s="5">
        <v>95</v>
      </c>
      <c r="B98" s="5">
        <v>2012</v>
      </c>
      <c r="C98" s="18" t="str">
        <f t="shared" si="1"/>
        <v>Charmes Chambertin 2012 Domaine Perrot-Minot (1 DM)</v>
      </c>
      <c r="D98" s="3" t="s">
        <v>586</v>
      </c>
      <c r="E98" s="19">
        <v>350</v>
      </c>
      <c r="F98" s="19">
        <v>450</v>
      </c>
      <c r="G98" s="6" t="s">
        <v>600</v>
      </c>
      <c r="H98" s="4" t="s">
        <v>617</v>
      </c>
      <c r="I98" s="3" t="s">
        <v>84</v>
      </c>
      <c r="J98" s="1" t="s">
        <v>1031</v>
      </c>
    </row>
    <row r="99" spans="1:11" x14ac:dyDescent="0.3">
      <c r="A99" s="5">
        <v>96</v>
      </c>
      <c r="B99" s="5">
        <v>2002</v>
      </c>
      <c r="C99" s="18" t="str">
        <f t="shared" si="1"/>
        <v>Richebourg 2002 Alain Hudelot-Noëllat (1 MAG)</v>
      </c>
      <c r="D99" s="3" t="s">
        <v>586</v>
      </c>
      <c r="E99" s="19">
        <v>1400</v>
      </c>
      <c r="F99" s="19">
        <v>2000</v>
      </c>
      <c r="G99" s="6" t="s">
        <v>601</v>
      </c>
      <c r="H99" s="4" t="s">
        <v>615</v>
      </c>
      <c r="I99" s="3" t="s">
        <v>89</v>
      </c>
      <c r="J99" s="1" t="s">
        <v>1033</v>
      </c>
      <c r="K99" s="2" t="s">
        <v>643</v>
      </c>
    </row>
    <row r="100" spans="1:11" x14ac:dyDescent="0.3">
      <c r="A100" s="5">
        <v>97</v>
      </c>
      <c r="B100" s="5">
        <v>2014</v>
      </c>
      <c r="C100" s="18" t="str">
        <f t="shared" si="1"/>
        <v>Vosne Romanée, Aux Malconsorts 2014 Alain Hudelot-Noëllat (1 MAG)</v>
      </c>
      <c r="D100" s="3" t="s">
        <v>586</v>
      </c>
      <c r="E100" s="19">
        <v>650</v>
      </c>
      <c r="F100" s="19">
        <v>900</v>
      </c>
      <c r="G100" s="6" t="s">
        <v>600</v>
      </c>
      <c r="H100" s="4" t="s">
        <v>617</v>
      </c>
      <c r="I100" s="3" t="s">
        <v>90</v>
      </c>
      <c r="J100" s="1" t="s">
        <v>1036</v>
      </c>
    </row>
    <row r="101" spans="1:11" x14ac:dyDescent="0.3">
      <c r="A101" s="5">
        <v>98</v>
      </c>
      <c r="B101" s="5">
        <v>2015</v>
      </c>
      <c r="C101" s="18" t="str">
        <f t="shared" si="1"/>
        <v>Vosne Romanée, Aux Malconsorts 2015 Alain Hudelot-Noëllat (1 MAG)</v>
      </c>
      <c r="D101" s="3" t="s">
        <v>586</v>
      </c>
      <c r="E101" s="19">
        <v>650</v>
      </c>
      <c r="F101" s="19">
        <v>900</v>
      </c>
      <c r="G101" s="6" t="s">
        <v>600</v>
      </c>
      <c r="H101" s="4" t="s">
        <v>617</v>
      </c>
      <c r="I101" s="3" t="s">
        <v>91</v>
      </c>
      <c r="J101" s="1" t="s">
        <v>1039</v>
      </c>
    </row>
    <row r="102" spans="1:11" x14ac:dyDescent="0.3">
      <c r="A102" s="5">
        <v>99</v>
      </c>
      <c r="B102" s="5">
        <v>2010</v>
      </c>
      <c r="C102" s="18" t="str">
        <f t="shared" si="1"/>
        <v>Vosne Romanée, Les Suchots 2010 Alain Hudelot-Noëllat (1 DM)</v>
      </c>
      <c r="D102" s="3" t="s">
        <v>586</v>
      </c>
      <c r="E102" s="19">
        <v>1400</v>
      </c>
      <c r="F102" s="19">
        <v>2000</v>
      </c>
      <c r="G102" s="6" t="s">
        <v>600</v>
      </c>
      <c r="H102" s="4" t="s">
        <v>617</v>
      </c>
      <c r="I102" s="3" t="s">
        <v>92</v>
      </c>
      <c r="J102" s="1" t="s">
        <v>1042</v>
      </c>
    </row>
    <row r="103" spans="1:11" x14ac:dyDescent="0.3">
      <c r="A103" s="5">
        <v>100</v>
      </c>
      <c r="B103" s="5">
        <v>2015</v>
      </c>
      <c r="C103" s="18" t="str">
        <f t="shared" si="1"/>
        <v>Clos Vougeot 2015 Alain Michelot (12 BT)</v>
      </c>
      <c r="D103" s="3" t="s">
        <v>586</v>
      </c>
      <c r="E103" s="19">
        <v>1200</v>
      </c>
      <c r="F103" s="19">
        <v>1700</v>
      </c>
      <c r="G103" s="6" t="s">
        <v>600</v>
      </c>
      <c r="H103" s="4" t="s">
        <v>616</v>
      </c>
      <c r="I103" s="3" t="s">
        <v>93</v>
      </c>
      <c r="J103" s="1" t="s">
        <v>1044</v>
      </c>
    </row>
    <row r="104" spans="1:11" x14ac:dyDescent="0.3">
      <c r="A104" s="5">
        <v>101</v>
      </c>
      <c r="B104" s="5">
        <v>2010</v>
      </c>
      <c r="C104" s="18" t="str">
        <f t="shared" si="1"/>
        <v>Clos Vougeot, Le Grand Maupertui 2010 Anne Gros (6 BT)</v>
      </c>
      <c r="D104" s="3" t="s">
        <v>586</v>
      </c>
      <c r="E104" s="19">
        <v>1200</v>
      </c>
      <c r="F104" s="19">
        <v>1800</v>
      </c>
      <c r="G104" s="6" t="s">
        <v>601</v>
      </c>
      <c r="H104" s="4" t="s">
        <v>616</v>
      </c>
      <c r="I104" s="3" t="s">
        <v>94</v>
      </c>
      <c r="J104" s="1" t="s">
        <v>1048</v>
      </c>
    </row>
    <row r="105" spans="1:11" x14ac:dyDescent="0.3">
      <c r="A105" s="5">
        <v>102</v>
      </c>
      <c r="B105" s="5">
        <v>2015</v>
      </c>
      <c r="C105" s="18" t="str">
        <f t="shared" si="1"/>
        <v>Clos Vougeot, Le Grand Maupertui 2015 Anne Gros (12 BT)</v>
      </c>
      <c r="D105" s="3" t="s">
        <v>586</v>
      </c>
      <c r="E105" s="19">
        <v>2400</v>
      </c>
      <c r="F105" s="19">
        <v>3500</v>
      </c>
      <c r="G105" s="6" t="s">
        <v>600</v>
      </c>
      <c r="H105" s="4" t="s">
        <v>616</v>
      </c>
      <c r="I105" s="3" t="s">
        <v>95</v>
      </c>
      <c r="J105" s="1" t="s">
        <v>1051</v>
      </c>
    </row>
    <row r="106" spans="1:11" x14ac:dyDescent="0.3">
      <c r="A106" s="5">
        <v>103</v>
      </c>
      <c r="B106" s="5">
        <v>2015</v>
      </c>
      <c r="C106" s="18" t="str">
        <f t="shared" si="1"/>
        <v>Clos Vougeot, Le Grand Maupertui 2015 Anne Gros (3 MAG)</v>
      </c>
      <c r="D106" s="3" t="s">
        <v>586</v>
      </c>
      <c r="E106" s="19">
        <v>1300</v>
      </c>
      <c r="F106" s="19">
        <v>1900</v>
      </c>
      <c r="G106" s="6" t="s">
        <v>600</v>
      </c>
      <c r="H106" s="4" t="s">
        <v>615</v>
      </c>
      <c r="I106" s="3" t="s">
        <v>96</v>
      </c>
      <c r="J106" s="1" t="s">
        <v>1054</v>
      </c>
    </row>
    <row r="107" spans="1:11" x14ac:dyDescent="0.3">
      <c r="A107" s="5">
        <v>104</v>
      </c>
      <c r="B107" s="5">
        <v>2016</v>
      </c>
      <c r="C107" s="18" t="str">
        <f t="shared" si="1"/>
        <v>Clos Vougeot, Le Grand Maupertui 2016 Anne Gros (6 BT)</v>
      </c>
      <c r="D107" s="3" t="s">
        <v>586</v>
      </c>
      <c r="E107" s="19">
        <v>1100</v>
      </c>
      <c r="F107" s="19">
        <v>1600</v>
      </c>
      <c r="G107" s="6" t="s">
        <v>600</v>
      </c>
      <c r="H107" s="4" t="s">
        <v>615</v>
      </c>
      <c r="I107" s="3" t="s">
        <v>97</v>
      </c>
      <c r="J107" s="1" t="s">
        <v>1057</v>
      </c>
    </row>
    <row r="108" spans="1:11" x14ac:dyDescent="0.3">
      <c r="A108" s="5">
        <v>105</v>
      </c>
      <c r="B108" s="5">
        <v>2016</v>
      </c>
      <c r="C108" s="18" t="str">
        <f t="shared" si="1"/>
        <v>Clos Vougeot, Le Grand Maupertui 2016 Anne Gros (5 MAG)</v>
      </c>
      <c r="D108" s="3" t="s">
        <v>586</v>
      </c>
      <c r="E108" s="19">
        <v>1600</v>
      </c>
      <c r="F108" s="19">
        <v>2000</v>
      </c>
      <c r="G108" s="6" t="s">
        <v>600</v>
      </c>
      <c r="H108" s="4" t="s">
        <v>615</v>
      </c>
      <c r="I108" s="3" t="s">
        <v>98</v>
      </c>
      <c r="J108" s="1" t="s">
        <v>1060</v>
      </c>
    </row>
    <row r="109" spans="1:11" x14ac:dyDescent="0.3">
      <c r="A109" s="5">
        <v>106</v>
      </c>
      <c r="B109" s="5">
        <v>2017</v>
      </c>
      <c r="C109" s="18" t="str">
        <f t="shared" si="1"/>
        <v>Clos Vougeot, Le Grand Maupertui 2017 Anne Gros (6 BT)</v>
      </c>
      <c r="D109" s="3" t="s">
        <v>586</v>
      </c>
      <c r="E109" s="19">
        <v>950</v>
      </c>
      <c r="F109" s="19">
        <v>1300</v>
      </c>
      <c r="G109" s="6" t="s">
        <v>600</v>
      </c>
      <c r="H109" s="4" t="s">
        <v>616</v>
      </c>
      <c r="I109" s="3" t="s">
        <v>99</v>
      </c>
      <c r="J109" s="1" t="s">
        <v>1063</v>
      </c>
    </row>
    <row r="110" spans="1:11" x14ac:dyDescent="0.3">
      <c r="A110" s="5">
        <v>107</v>
      </c>
      <c r="B110" s="5">
        <v>2017</v>
      </c>
      <c r="C110" s="18" t="str">
        <f t="shared" si="1"/>
        <v>Clos Vougeot, Le Grand Maupertui 2017 Anne Gros (12 BT)</v>
      </c>
      <c r="D110" s="3" t="s">
        <v>586</v>
      </c>
      <c r="E110" s="19">
        <v>1900</v>
      </c>
      <c r="F110" s="19">
        <v>2600</v>
      </c>
      <c r="G110" s="6" t="s">
        <v>600</v>
      </c>
      <c r="H110" s="4" t="s">
        <v>616</v>
      </c>
      <c r="I110" s="3" t="s">
        <v>100</v>
      </c>
      <c r="J110" s="1" t="s">
        <v>1066</v>
      </c>
    </row>
    <row r="111" spans="1:11" x14ac:dyDescent="0.3">
      <c r="A111" s="5">
        <v>108</v>
      </c>
      <c r="B111" s="5">
        <v>2017</v>
      </c>
      <c r="C111" s="18" t="str">
        <f t="shared" si="1"/>
        <v>Clos Vougeot, Le Grand Maupertui 2017 Anne Gros (12 BT)</v>
      </c>
      <c r="D111" s="3" t="s">
        <v>586</v>
      </c>
      <c r="E111" s="19">
        <v>1900</v>
      </c>
      <c r="F111" s="19">
        <v>2600</v>
      </c>
      <c r="G111" s="6" t="s">
        <v>600</v>
      </c>
      <c r="H111" s="4" t="s">
        <v>616</v>
      </c>
      <c r="I111" s="3" t="s">
        <v>100</v>
      </c>
      <c r="J111" s="1" t="s">
        <v>1068</v>
      </c>
    </row>
    <row r="112" spans="1:11" x14ac:dyDescent="0.3">
      <c r="A112" s="5">
        <v>109</v>
      </c>
      <c r="B112" s="5">
        <v>2017</v>
      </c>
      <c r="C112" s="18" t="str">
        <f t="shared" si="1"/>
        <v>Clos Vougeot, Le Grand Maupertui 2017 Anne Gros (2 MAG)</v>
      </c>
      <c r="D112" s="3" t="s">
        <v>586</v>
      </c>
      <c r="E112" s="19">
        <v>600</v>
      </c>
      <c r="F112" s="19">
        <v>900</v>
      </c>
      <c r="G112" s="6" t="s">
        <v>600</v>
      </c>
      <c r="H112" s="4" t="s">
        <v>615</v>
      </c>
      <c r="I112" s="3" t="s">
        <v>101</v>
      </c>
      <c r="J112" s="1" t="s">
        <v>1072</v>
      </c>
      <c r="K112" s="2" t="s">
        <v>644</v>
      </c>
    </row>
    <row r="113" spans="1:11" x14ac:dyDescent="0.3">
      <c r="A113" s="5">
        <v>110</v>
      </c>
      <c r="B113" s="5">
        <v>2018</v>
      </c>
      <c r="C113" s="18" t="str">
        <f t="shared" si="1"/>
        <v>Clos Vougeot, Le Grand Maupertui 2018 Anne Gros (6 BT)</v>
      </c>
      <c r="D113" s="3" t="s">
        <v>586</v>
      </c>
      <c r="E113" s="19">
        <v>850</v>
      </c>
      <c r="F113" s="19">
        <v>1200</v>
      </c>
      <c r="G113" s="6" t="s">
        <v>600</v>
      </c>
      <c r="H113" s="4" t="s">
        <v>616</v>
      </c>
      <c r="I113" s="3" t="s">
        <v>102</v>
      </c>
      <c r="J113" s="1" t="s">
        <v>1075</v>
      </c>
    </row>
    <row r="114" spans="1:11" x14ac:dyDescent="0.3">
      <c r="A114" s="5">
        <v>111</v>
      </c>
      <c r="B114" s="5">
        <v>2018</v>
      </c>
      <c r="C114" s="18" t="str">
        <f t="shared" si="1"/>
        <v>Clos Vougeot, Le Grand Maupertui 2018 Anne Gros (3 MAG)</v>
      </c>
      <c r="D114" s="3" t="s">
        <v>586</v>
      </c>
      <c r="E114" s="19">
        <v>850</v>
      </c>
      <c r="F114" s="19">
        <v>1200</v>
      </c>
      <c r="G114" s="6" t="s">
        <v>600</v>
      </c>
      <c r="H114" s="4" t="s">
        <v>616</v>
      </c>
      <c r="I114" s="3" t="s">
        <v>103</v>
      </c>
      <c r="J114" s="1" t="s">
        <v>1078</v>
      </c>
    </row>
    <row r="115" spans="1:11" x14ac:dyDescent="0.3">
      <c r="A115" s="5">
        <v>112</v>
      </c>
      <c r="B115" s="5">
        <v>2015</v>
      </c>
      <c r="C115" s="18" t="str">
        <f t="shared" si="1"/>
        <v>Echézeaux, Les Loachausses 2015 Anne Gros (3 BT)</v>
      </c>
      <c r="D115" s="3" t="s">
        <v>586</v>
      </c>
      <c r="E115" s="19">
        <v>600</v>
      </c>
      <c r="F115" s="19">
        <v>800</v>
      </c>
      <c r="G115" s="6" t="s">
        <v>600</v>
      </c>
      <c r="H115" s="4" t="s">
        <v>615</v>
      </c>
      <c r="I115" s="3" t="s">
        <v>104</v>
      </c>
      <c r="J115" s="1" t="s">
        <v>1082</v>
      </c>
    </row>
    <row r="116" spans="1:11" x14ac:dyDescent="0.3">
      <c r="A116" s="5">
        <v>113</v>
      </c>
      <c r="B116" s="5">
        <v>2016</v>
      </c>
      <c r="C116" s="18" t="str">
        <f t="shared" si="1"/>
        <v>Echézeaux, Les Loachausses 2016 Anne Gros (6 BT)</v>
      </c>
      <c r="D116" s="3" t="s">
        <v>586</v>
      </c>
      <c r="E116" s="19">
        <v>1200</v>
      </c>
      <c r="F116" s="19">
        <v>1600</v>
      </c>
      <c r="G116" s="6" t="s">
        <v>600</v>
      </c>
      <c r="H116" s="4" t="s">
        <v>616</v>
      </c>
      <c r="I116" s="3" t="s">
        <v>105</v>
      </c>
      <c r="J116" s="1" t="s">
        <v>1085</v>
      </c>
    </row>
    <row r="117" spans="1:11" x14ac:dyDescent="0.3">
      <c r="A117" s="5">
        <v>114</v>
      </c>
      <c r="B117" s="5">
        <v>2017</v>
      </c>
      <c r="C117" s="18" t="str">
        <f t="shared" si="1"/>
        <v>Echézeaux, Les Loachausses 2017 Anne Gros (12 BT)</v>
      </c>
      <c r="D117" s="3" t="s">
        <v>586</v>
      </c>
      <c r="E117" s="19">
        <v>1800</v>
      </c>
      <c r="F117" s="19">
        <v>2400</v>
      </c>
      <c r="G117" s="6" t="s">
        <v>600</v>
      </c>
      <c r="H117" s="4" t="s">
        <v>616</v>
      </c>
      <c r="I117" s="3" t="s">
        <v>106</v>
      </c>
      <c r="J117" s="1" t="s">
        <v>1088</v>
      </c>
    </row>
    <row r="118" spans="1:11" x14ac:dyDescent="0.3">
      <c r="A118" s="5">
        <v>115</v>
      </c>
      <c r="B118" s="5">
        <v>2018</v>
      </c>
      <c r="C118" s="18" t="str">
        <f t="shared" si="1"/>
        <v>Echézeaux, Les Loachausses 2018 Anne Gros (6 BT)</v>
      </c>
      <c r="D118" s="3" t="s">
        <v>586</v>
      </c>
      <c r="E118" s="19">
        <v>1400</v>
      </c>
      <c r="F118" s="19">
        <v>1800</v>
      </c>
      <c r="G118" s="6" t="s">
        <v>600</v>
      </c>
      <c r="H118" s="4" t="s">
        <v>616</v>
      </c>
      <c r="I118" s="3" t="s">
        <v>107</v>
      </c>
      <c r="J118" s="1" t="s">
        <v>1091</v>
      </c>
    </row>
    <row r="119" spans="1:11" x14ac:dyDescent="0.3">
      <c r="A119" s="5">
        <v>116</v>
      </c>
      <c r="B119" s="5">
        <v>2009</v>
      </c>
      <c r="C119" s="18" t="str">
        <f t="shared" si="1"/>
        <v>Charmes Chambertin 2009 Bernard Dugat-Py (6 BT)</v>
      </c>
      <c r="D119" s="3" t="s">
        <v>586</v>
      </c>
      <c r="E119" s="19">
        <v>1500</v>
      </c>
      <c r="F119" s="19">
        <v>2000</v>
      </c>
      <c r="G119" s="6" t="s">
        <v>600</v>
      </c>
      <c r="H119" s="4" t="s">
        <v>616</v>
      </c>
      <c r="I119" s="3" t="s">
        <v>108</v>
      </c>
      <c r="J119" s="1" t="s">
        <v>1093</v>
      </c>
    </row>
    <row r="120" spans="1:11" x14ac:dyDescent="0.3">
      <c r="A120" s="5">
        <v>117</v>
      </c>
      <c r="B120" s="5">
        <v>2014</v>
      </c>
      <c r="C120" s="18" t="str">
        <f t="shared" si="1"/>
        <v>Charmes Chambertin 2014 Bernard Dugat-Py (9 BT)</v>
      </c>
      <c r="D120" s="3" t="s">
        <v>586</v>
      </c>
      <c r="E120" s="19">
        <v>1900</v>
      </c>
      <c r="F120" s="19">
        <v>2400</v>
      </c>
      <c r="G120" s="6" t="s">
        <v>600</v>
      </c>
      <c r="H120" s="4" t="s">
        <v>617</v>
      </c>
      <c r="I120" s="3" t="s">
        <v>109</v>
      </c>
      <c r="J120" s="1" t="s">
        <v>1095</v>
      </c>
    </row>
    <row r="121" spans="1:11" x14ac:dyDescent="0.3">
      <c r="A121" s="5">
        <v>118</v>
      </c>
      <c r="B121" s="5">
        <v>2020</v>
      </c>
      <c r="C121" s="18" t="str">
        <f t="shared" si="1"/>
        <v>Gevrey Chambertin, Champeaux 2020 Bernard Dugat-Py (6 BT)</v>
      </c>
      <c r="D121" s="3" t="s">
        <v>586</v>
      </c>
      <c r="E121" s="19">
        <v>850</v>
      </c>
      <c r="F121" s="19">
        <v>1100</v>
      </c>
      <c r="G121" s="6" t="s">
        <v>600</v>
      </c>
      <c r="H121" s="4" t="s">
        <v>616</v>
      </c>
      <c r="I121" s="3" t="s">
        <v>110</v>
      </c>
      <c r="J121" s="1" t="s">
        <v>1098</v>
      </c>
    </row>
    <row r="122" spans="1:11" x14ac:dyDescent="0.3">
      <c r="A122" s="5">
        <v>119</v>
      </c>
      <c r="B122" s="5">
        <v>2015</v>
      </c>
      <c r="C122" s="18" t="str">
        <f t="shared" si="1"/>
        <v>Echézeaux 2015 François Lamarche (1 DM)</v>
      </c>
      <c r="D122" s="3" t="s">
        <v>586</v>
      </c>
      <c r="E122" s="19">
        <v>500</v>
      </c>
      <c r="F122" s="19">
        <v>650</v>
      </c>
      <c r="G122" s="6" t="s">
        <v>600</v>
      </c>
      <c r="H122" s="4" t="s">
        <v>617</v>
      </c>
      <c r="I122" s="3" t="s">
        <v>111</v>
      </c>
      <c r="J122" s="1" t="s">
        <v>1101</v>
      </c>
    </row>
    <row r="123" spans="1:11" x14ac:dyDescent="0.3">
      <c r="A123" s="5">
        <v>120</v>
      </c>
      <c r="B123" s="5">
        <v>2014</v>
      </c>
      <c r="C123" s="18" t="str">
        <f t="shared" si="1"/>
        <v>La Grande Rue 2014 François Lamarche (3 MAG)</v>
      </c>
      <c r="D123" s="3" t="s">
        <v>586</v>
      </c>
      <c r="E123" s="19">
        <v>1500</v>
      </c>
      <c r="F123" s="19">
        <v>2000</v>
      </c>
      <c r="G123" s="6" t="s">
        <v>600</v>
      </c>
      <c r="H123" s="4" t="s">
        <v>617</v>
      </c>
      <c r="I123" s="3" t="s">
        <v>112</v>
      </c>
      <c r="J123" s="1" t="s">
        <v>1103</v>
      </c>
      <c r="K123" s="2" t="s">
        <v>633</v>
      </c>
    </row>
    <row r="124" spans="1:11" x14ac:dyDescent="0.3">
      <c r="A124" s="5">
        <v>121</v>
      </c>
      <c r="B124" s="5">
        <v>2015</v>
      </c>
      <c r="C124" s="18" t="str">
        <f t="shared" si="1"/>
        <v>La Grande Rue 2015 François Lamarche (3 MAG)</v>
      </c>
      <c r="D124" s="3" t="s">
        <v>586</v>
      </c>
      <c r="E124" s="19">
        <v>1600</v>
      </c>
      <c r="F124" s="19">
        <v>2000</v>
      </c>
      <c r="G124" s="6" t="s">
        <v>600</v>
      </c>
      <c r="H124" s="4" t="s">
        <v>617</v>
      </c>
      <c r="I124" s="3" t="s">
        <v>113</v>
      </c>
      <c r="J124" s="1" t="s">
        <v>1105</v>
      </c>
    </row>
    <row r="125" spans="1:11" x14ac:dyDescent="0.3">
      <c r="A125" s="5">
        <v>122</v>
      </c>
      <c r="B125" s="5">
        <v>2016</v>
      </c>
      <c r="C125" s="18" t="str">
        <f t="shared" si="1"/>
        <v>La Grande Rue 2016 François Lamarche (6 BT)</v>
      </c>
      <c r="D125" s="3" t="s">
        <v>586</v>
      </c>
      <c r="E125" s="19">
        <v>1500</v>
      </c>
      <c r="F125" s="19">
        <v>2000</v>
      </c>
      <c r="G125" s="6" t="s">
        <v>600</v>
      </c>
      <c r="H125" s="4" t="s">
        <v>617</v>
      </c>
      <c r="I125" s="3" t="s">
        <v>125</v>
      </c>
      <c r="J125" s="1" t="s">
        <v>1107</v>
      </c>
    </row>
    <row r="126" spans="1:11" x14ac:dyDescent="0.3">
      <c r="A126" s="5">
        <v>123</v>
      </c>
      <c r="B126" s="5">
        <v>2013</v>
      </c>
      <c r="C126" s="18" t="str">
        <f t="shared" si="1"/>
        <v>Echézeaux 2013 Georges Noellat (12 BT)</v>
      </c>
      <c r="D126" s="3" t="s">
        <v>586</v>
      </c>
      <c r="E126" s="19">
        <v>3500</v>
      </c>
      <c r="F126" s="19">
        <v>4500</v>
      </c>
      <c r="G126" s="6" t="s">
        <v>600</v>
      </c>
      <c r="H126" s="4" t="s">
        <v>616</v>
      </c>
      <c r="I126" s="3" t="s">
        <v>124</v>
      </c>
      <c r="J126" s="1" t="s">
        <v>1109</v>
      </c>
    </row>
    <row r="127" spans="1:11" x14ac:dyDescent="0.3">
      <c r="A127" s="5">
        <v>124</v>
      </c>
      <c r="B127" s="5">
        <v>2014</v>
      </c>
      <c r="C127" s="18" t="str">
        <f t="shared" si="1"/>
        <v>Echézeaux 2014 Georges Noellat (6 BT)</v>
      </c>
      <c r="D127" s="3" t="s">
        <v>586</v>
      </c>
      <c r="E127" s="19">
        <v>1500</v>
      </c>
      <c r="F127" s="19">
        <v>2000</v>
      </c>
      <c r="G127" s="6" t="s">
        <v>600</v>
      </c>
      <c r="H127" s="4" t="s">
        <v>616</v>
      </c>
      <c r="I127" s="3" t="s">
        <v>123</v>
      </c>
      <c r="J127" s="1" t="s">
        <v>1111</v>
      </c>
    </row>
    <row r="128" spans="1:11" x14ac:dyDescent="0.3">
      <c r="A128" s="5">
        <v>125</v>
      </c>
      <c r="B128" s="5">
        <v>2017</v>
      </c>
      <c r="C128" s="18" t="str">
        <f t="shared" si="1"/>
        <v>Grands Echézeaux 2017 Georges Noellat (12 BT)</v>
      </c>
      <c r="D128" s="3" t="s">
        <v>586</v>
      </c>
      <c r="E128" s="19">
        <v>3000</v>
      </c>
      <c r="F128" s="19">
        <v>4000</v>
      </c>
      <c r="G128" s="6" t="s">
        <v>600</v>
      </c>
      <c r="H128" s="4" t="s">
        <v>616</v>
      </c>
      <c r="I128" s="3" t="s">
        <v>122</v>
      </c>
      <c r="J128" s="1" t="s">
        <v>1113</v>
      </c>
    </row>
    <row r="129" spans="1:10" x14ac:dyDescent="0.3">
      <c r="A129" s="5">
        <v>126</v>
      </c>
      <c r="B129" s="5">
        <v>2017</v>
      </c>
      <c r="C129" s="18" t="str">
        <f t="shared" si="1"/>
        <v>Grands Echézeaux 2017 Georges Noellat (3 MAG)</v>
      </c>
      <c r="D129" s="3" t="s">
        <v>586</v>
      </c>
      <c r="E129" s="19">
        <v>1600</v>
      </c>
      <c r="F129" s="19">
        <v>2000</v>
      </c>
      <c r="G129" s="6" t="s">
        <v>600</v>
      </c>
      <c r="H129" s="4" t="s">
        <v>616</v>
      </c>
      <c r="I129" s="3" t="s">
        <v>121</v>
      </c>
      <c r="J129" s="1" t="s">
        <v>1115</v>
      </c>
    </row>
    <row r="130" spans="1:10" x14ac:dyDescent="0.3">
      <c r="A130" s="5">
        <v>127</v>
      </c>
      <c r="B130" s="5">
        <v>2012</v>
      </c>
      <c r="C130" s="18" t="str">
        <f t="shared" si="1"/>
        <v>Vosne Romanée, Les Beaux Monts 2012 Georges Noellat (3 MAG)</v>
      </c>
      <c r="D130" s="3" t="s">
        <v>586</v>
      </c>
      <c r="E130" s="19">
        <v>800</v>
      </c>
      <c r="F130" s="19">
        <v>1000</v>
      </c>
      <c r="G130" s="6" t="s">
        <v>600</v>
      </c>
      <c r="H130" s="4" t="s">
        <v>616</v>
      </c>
      <c r="I130" s="3" t="s">
        <v>116</v>
      </c>
      <c r="J130" s="1" t="s">
        <v>1118</v>
      </c>
    </row>
    <row r="131" spans="1:10" x14ac:dyDescent="0.3">
      <c r="A131" s="5">
        <v>128</v>
      </c>
      <c r="B131" s="5">
        <v>2014</v>
      </c>
      <c r="C131" s="18" t="str">
        <f t="shared" si="1"/>
        <v>Vosne Romanée, Les Beaux Monts 2014 Georges Noellat (3 MAG)</v>
      </c>
      <c r="D131" s="3" t="s">
        <v>586</v>
      </c>
      <c r="E131" s="19">
        <v>1800</v>
      </c>
      <c r="F131" s="19">
        <v>2400</v>
      </c>
      <c r="G131" s="6" t="s">
        <v>600</v>
      </c>
      <c r="H131" s="4" t="s">
        <v>617</v>
      </c>
      <c r="I131" s="3" t="s">
        <v>115</v>
      </c>
      <c r="J131" s="1" t="s">
        <v>1121</v>
      </c>
    </row>
    <row r="132" spans="1:10" x14ac:dyDescent="0.3">
      <c r="A132" s="5">
        <v>129</v>
      </c>
      <c r="B132" s="5">
        <v>2016</v>
      </c>
      <c r="C132" s="18" t="str">
        <f t="shared" si="1"/>
        <v>Vosne Romanée, Les Beaux Monts 2016 Georges Noellat (3 MAG)</v>
      </c>
      <c r="D132" s="3" t="s">
        <v>586</v>
      </c>
      <c r="E132" s="19">
        <v>900</v>
      </c>
      <c r="F132" s="19">
        <v>1200</v>
      </c>
      <c r="G132" s="6" t="s">
        <v>600</v>
      </c>
      <c r="H132" s="4" t="s">
        <v>617</v>
      </c>
      <c r="I132" s="3" t="s">
        <v>114</v>
      </c>
      <c r="J132" s="1" t="s">
        <v>1124</v>
      </c>
    </row>
    <row r="133" spans="1:10" x14ac:dyDescent="0.3">
      <c r="A133" s="5">
        <v>130</v>
      </c>
      <c r="B133" s="5">
        <v>2017</v>
      </c>
      <c r="C133" s="18" t="str">
        <f t="shared" ref="C133:C196" si="2">HYPERLINK(J133,I133)</f>
        <v>Vosne Romanée, Les Beaux Monts 2017 Georges Noellat (6 BT)</v>
      </c>
      <c r="D133" s="3" t="s">
        <v>586</v>
      </c>
      <c r="E133" s="19">
        <v>750</v>
      </c>
      <c r="F133" s="19">
        <v>1000</v>
      </c>
      <c r="G133" s="6" t="s">
        <v>600</v>
      </c>
      <c r="H133" s="4" t="s">
        <v>616</v>
      </c>
      <c r="I133" s="3" t="s">
        <v>117</v>
      </c>
      <c r="J133" s="1" t="s">
        <v>1127</v>
      </c>
    </row>
    <row r="134" spans="1:10" x14ac:dyDescent="0.3">
      <c r="A134" s="5">
        <v>131</v>
      </c>
      <c r="B134" s="5">
        <v>2015</v>
      </c>
      <c r="C134" s="18" t="str">
        <f t="shared" si="2"/>
        <v>Vosne Romanée, Les Chaumes 2015 Georges Noellat (1 DM)</v>
      </c>
      <c r="D134" s="3" t="s">
        <v>586</v>
      </c>
      <c r="E134" s="19">
        <v>350</v>
      </c>
      <c r="F134" s="19">
        <v>450</v>
      </c>
      <c r="G134" s="6" t="s">
        <v>600</v>
      </c>
      <c r="H134" s="4" t="s">
        <v>617</v>
      </c>
      <c r="I134" s="3" t="s">
        <v>118</v>
      </c>
      <c r="J134" s="1" t="s">
        <v>1130</v>
      </c>
    </row>
    <row r="135" spans="1:10" x14ac:dyDescent="0.3">
      <c r="A135" s="5">
        <v>132</v>
      </c>
      <c r="B135" s="5">
        <v>2012</v>
      </c>
      <c r="C135" s="18" t="str">
        <f t="shared" si="2"/>
        <v>Vosne Romanée, Les Petits Monts 2012 Georges Noellat (3 MAG)</v>
      </c>
      <c r="D135" s="3" t="s">
        <v>586</v>
      </c>
      <c r="E135" s="19">
        <v>1000</v>
      </c>
      <c r="F135" s="19">
        <v>1300</v>
      </c>
      <c r="G135" s="6" t="s">
        <v>600</v>
      </c>
      <c r="H135" s="4" t="s">
        <v>616</v>
      </c>
      <c r="I135" s="3" t="s">
        <v>119</v>
      </c>
      <c r="J135" s="1" t="s">
        <v>1133</v>
      </c>
    </row>
    <row r="136" spans="1:10" x14ac:dyDescent="0.3">
      <c r="A136" s="5">
        <v>133</v>
      </c>
      <c r="B136" s="5">
        <v>2015</v>
      </c>
      <c r="C136" s="18" t="str">
        <f t="shared" si="2"/>
        <v>Vosne Romanée, Les Petits Monts 2015 Georges Noellat (12 BT)</v>
      </c>
      <c r="D136" s="3" t="s">
        <v>586</v>
      </c>
      <c r="E136" s="19">
        <v>2400</v>
      </c>
      <c r="F136" s="19">
        <v>3200</v>
      </c>
      <c r="G136" s="6" t="s">
        <v>600</v>
      </c>
      <c r="H136" s="4" t="s">
        <v>616</v>
      </c>
      <c r="I136" s="3" t="s">
        <v>126</v>
      </c>
      <c r="J136" s="1" t="s">
        <v>1136</v>
      </c>
    </row>
    <row r="137" spans="1:10" x14ac:dyDescent="0.3">
      <c r="A137" s="5">
        <v>134</v>
      </c>
      <c r="B137" s="5">
        <v>2015</v>
      </c>
      <c r="C137" s="18" t="str">
        <f t="shared" si="2"/>
        <v>Nuits St. Georges, Les Boudots 2015 Georges Noellat (6 BT)</v>
      </c>
      <c r="D137" s="3" t="s">
        <v>586</v>
      </c>
      <c r="E137" s="19">
        <v>600</v>
      </c>
      <c r="F137" s="19">
        <v>800</v>
      </c>
      <c r="G137" s="6" t="s">
        <v>600</v>
      </c>
      <c r="H137" s="4" t="s">
        <v>616</v>
      </c>
      <c r="I137" s="3" t="s">
        <v>120</v>
      </c>
      <c r="J137" s="1" t="s">
        <v>1140</v>
      </c>
    </row>
    <row r="138" spans="1:10" x14ac:dyDescent="0.3">
      <c r="A138" s="5">
        <v>135</v>
      </c>
      <c r="B138" s="5">
        <v>2015</v>
      </c>
      <c r="C138" s="18" t="str">
        <f t="shared" si="2"/>
        <v>Chambolle Musigny, La Combe d'Orveaux 2015 Bruno Clavelier (6 BT)</v>
      </c>
      <c r="D138" s="3" t="s">
        <v>586</v>
      </c>
      <c r="E138" s="19">
        <v>1100</v>
      </c>
      <c r="F138" s="19">
        <v>1400</v>
      </c>
      <c r="G138" s="6" t="s">
        <v>600</v>
      </c>
      <c r="H138" s="4" t="s">
        <v>616</v>
      </c>
      <c r="I138" s="3" t="s">
        <v>127</v>
      </c>
      <c r="J138" s="1" t="s">
        <v>1143</v>
      </c>
    </row>
    <row r="139" spans="1:10" x14ac:dyDescent="0.3">
      <c r="A139" s="5">
        <v>136</v>
      </c>
      <c r="B139" s="5">
        <v>2015</v>
      </c>
      <c r="C139" s="18" t="str">
        <f t="shared" si="2"/>
        <v>Vosne Romanée, Les Beaux Monts 2015 Bruno Clavelier (12 BT)</v>
      </c>
      <c r="D139" s="3" t="s">
        <v>586</v>
      </c>
      <c r="E139" s="19">
        <v>2200</v>
      </c>
      <c r="F139" s="19">
        <v>2800</v>
      </c>
      <c r="G139" s="6" t="s">
        <v>600</v>
      </c>
      <c r="H139" s="4" t="s">
        <v>616</v>
      </c>
      <c r="I139" s="3" t="s">
        <v>128</v>
      </c>
      <c r="J139" s="1" t="s">
        <v>1146</v>
      </c>
    </row>
    <row r="140" spans="1:10" x14ac:dyDescent="0.3">
      <c r="A140" s="5">
        <v>137</v>
      </c>
      <c r="B140" s="5">
        <v>2011</v>
      </c>
      <c r="C140" s="18" t="str">
        <f t="shared" si="2"/>
        <v>Clos Vougeot 2011 Domaine d'Eugénie (3 MAG)</v>
      </c>
      <c r="D140" s="3" t="s">
        <v>586</v>
      </c>
      <c r="E140" s="19">
        <v>400</v>
      </c>
      <c r="F140" s="19">
        <v>500</v>
      </c>
      <c r="G140" s="6" t="s">
        <v>600</v>
      </c>
      <c r="H140" s="4" t="s">
        <v>617</v>
      </c>
      <c r="I140" s="3" t="s">
        <v>129</v>
      </c>
      <c r="J140" s="1" t="s">
        <v>1150</v>
      </c>
    </row>
    <row r="141" spans="1:10" x14ac:dyDescent="0.3">
      <c r="A141" s="5">
        <v>138</v>
      </c>
      <c r="B141" s="5">
        <v>2013</v>
      </c>
      <c r="C141" s="18" t="str">
        <f t="shared" si="2"/>
        <v>Echézeaux 2013 Domaine d'Eugénie (6 BT)</v>
      </c>
      <c r="D141" s="3" t="s">
        <v>586</v>
      </c>
      <c r="E141" s="19">
        <v>1300</v>
      </c>
      <c r="F141" s="19">
        <v>1700</v>
      </c>
      <c r="G141" s="6" t="s">
        <v>600</v>
      </c>
      <c r="H141" s="4" t="s">
        <v>617</v>
      </c>
      <c r="I141" s="3" t="s">
        <v>130</v>
      </c>
      <c r="J141" s="1" t="s">
        <v>1153</v>
      </c>
    </row>
    <row r="142" spans="1:10" x14ac:dyDescent="0.3">
      <c r="A142" s="5">
        <v>139</v>
      </c>
      <c r="B142" s="5">
        <v>2013</v>
      </c>
      <c r="C142" s="18" t="str">
        <f t="shared" si="2"/>
        <v>Vosne Romanée, Aux Brûlées 2013 Domaine d'Eugénie (3 MAG)</v>
      </c>
      <c r="D142" s="3" t="s">
        <v>586</v>
      </c>
      <c r="E142" s="19">
        <v>800</v>
      </c>
      <c r="F142" s="19">
        <v>1100</v>
      </c>
      <c r="G142" s="6" t="s">
        <v>600</v>
      </c>
      <c r="H142" s="4" t="s">
        <v>617</v>
      </c>
      <c r="I142" s="3" t="s">
        <v>131</v>
      </c>
      <c r="J142" s="1" t="s">
        <v>1156</v>
      </c>
    </row>
    <row r="143" spans="1:10" x14ac:dyDescent="0.3">
      <c r="A143" s="5">
        <v>140</v>
      </c>
      <c r="B143" s="5">
        <v>2014</v>
      </c>
      <c r="C143" s="18" t="str">
        <f t="shared" si="2"/>
        <v>Corton, Bressandes 2014 Follin-Arbelet (3 MAG)</v>
      </c>
      <c r="D143" s="3" t="s">
        <v>586</v>
      </c>
      <c r="E143" s="19">
        <v>450</v>
      </c>
      <c r="F143" s="19">
        <v>600</v>
      </c>
      <c r="G143" s="6" t="s">
        <v>600</v>
      </c>
      <c r="H143" s="4" t="s">
        <v>616</v>
      </c>
      <c r="I143" s="3" t="s">
        <v>132</v>
      </c>
      <c r="J143" s="1" t="s">
        <v>1160</v>
      </c>
    </row>
    <row r="144" spans="1:10" x14ac:dyDescent="0.3">
      <c r="A144" s="5">
        <v>141</v>
      </c>
      <c r="B144" s="5">
        <v>2014</v>
      </c>
      <c r="C144" s="18" t="str">
        <f t="shared" si="2"/>
        <v>Corton, Bressandes 2014 Follin-Arbelet (6 MAG)</v>
      </c>
      <c r="D144" s="3" t="s">
        <v>586</v>
      </c>
      <c r="E144" s="19">
        <v>900</v>
      </c>
      <c r="F144" s="19">
        <v>1200</v>
      </c>
      <c r="G144" s="6" t="s">
        <v>600</v>
      </c>
      <c r="H144" s="4" t="s">
        <v>616</v>
      </c>
      <c r="I144" s="3" t="s">
        <v>133</v>
      </c>
      <c r="J144" s="1" t="s">
        <v>1163</v>
      </c>
    </row>
    <row r="145" spans="1:11" x14ac:dyDescent="0.3">
      <c r="A145" s="5">
        <v>142</v>
      </c>
      <c r="B145" s="5">
        <v>2015</v>
      </c>
      <c r="C145" s="18" t="str">
        <f t="shared" si="2"/>
        <v>Corton, Bressandes 2015 Follin-Arbelet (12 BT)</v>
      </c>
      <c r="D145" s="3" t="s">
        <v>586</v>
      </c>
      <c r="E145" s="19">
        <v>700</v>
      </c>
      <c r="F145" s="19">
        <v>900</v>
      </c>
      <c r="G145" s="6" t="s">
        <v>600</v>
      </c>
      <c r="H145" s="4" t="s">
        <v>616</v>
      </c>
      <c r="I145" s="3" t="s">
        <v>134</v>
      </c>
      <c r="J145" s="1" t="s">
        <v>1166</v>
      </c>
    </row>
    <row r="146" spans="1:11" x14ac:dyDescent="0.3">
      <c r="A146" s="5">
        <v>143</v>
      </c>
      <c r="B146" s="5">
        <v>2016</v>
      </c>
      <c r="C146" s="18" t="str">
        <f t="shared" si="2"/>
        <v>Corton, Bressandes 2016 Follin-Arbelet (12 BT)</v>
      </c>
      <c r="D146" s="3" t="s">
        <v>586</v>
      </c>
      <c r="E146" s="19">
        <v>500</v>
      </c>
      <c r="F146" s="19">
        <v>700</v>
      </c>
      <c r="G146" s="6" t="s">
        <v>600</v>
      </c>
      <c r="H146" s="4" t="s">
        <v>616</v>
      </c>
      <c r="I146" s="3" t="s">
        <v>135</v>
      </c>
      <c r="J146" s="1" t="s">
        <v>1169</v>
      </c>
    </row>
    <row r="147" spans="1:11" x14ac:dyDescent="0.3">
      <c r="A147" s="5">
        <v>144</v>
      </c>
      <c r="B147" s="5">
        <v>2014</v>
      </c>
      <c r="C147" s="18" t="str">
        <f t="shared" si="2"/>
        <v>Romanée St. Vivant 2014 Follin-Arbelet (3 MAG)</v>
      </c>
      <c r="D147" s="3" t="s">
        <v>586</v>
      </c>
      <c r="E147" s="19">
        <v>1000</v>
      </c>
      <c r="F147" s="19">
        <v>1300</v>
      </c>
      <c r="G147" s="6" t="s">
        <v>600</v>
      </c>
      <c r="H147" s="4" t="s">
        <v>616</v>
      </c>
      <c r="I147" s="3" t="s">
        <v>136</v>
      </c>
      <c r="J147" s="1" t="s">
        <v>1171</v>
      </c>
    </row>
    <row r="148" spans="1:11" x14ac:dyDescent="0.3">
      <c r="A148" s="5">
        <v>145</v>
      </c>
      <c r="B148" s="5">
        <v>2016</v>
      </c>
      <c r="C148" s="18" t="str">
        <f t="shared" si="2"/>
        <v>Romanée St. Vivant 2016 Follin-Arbelet (3 BT)</v>
      </c>
      <c r="D148" s="3" t="s">
        <v>586</v>
      </c>
      <c r="E148" s="19">
        <v>750</v>
      </c>
      <c r="F148" s="19">
        <v>1000</v>
      </c>
      <c r="G148" s="6" t="s">
        <v>600</v>
      </c>
      <c r="H148" s="4" t="s">
        <v>616</v>
      </c>
      <c r="I148" s="3" t="s">
        <v>137</v>
      </c>
      <c r="J148" s="1" t="s">
        <v>1173</v>
      </c>
    </row>
    <row r="149" spans="1:11" x14ac:dyDescent="0.3">
      <c r="A149" s="5">
        <v>146</v>
      </c>
      <c r="B149" s="5">
        <v>2017</v>
      </c>
      <c r="C149" s="18" t="str">
        <f t="shared" si="2"/>
        <v>Romanée St. Vivant 2017 Follin-Arbelet (6 BT)</v>
      </c>
      <c r="D149" s="3" t="s">
        <v>586</v>
      </c>
      <c r="E149" s="19">
        <v>1500</v>
      </c>
      <c r="F149" s="19">
        <v>2000</v>
      </c>
      <c r="G149" s="6" t="s">
        <v>600</v>
      </c>
      <c r="H149" s="4" t="s">
        <v>616</v>
      </c>
      <c r="I149" s="3" t="s">
        <v>138</v>
      </c>
      <c r="J149" s="1" t="s">
        <v>1175</v>
      </c>
    </row>
    <row r="150" spans="1:11" x14ac:dyDescent="0.3">
      <c r="A150" s="5">
        <v>147</v>
      </c>
      <c r="B150" s="5">
        <v>2018</v>
      </c>
      <c r="C150" s="18" t="str">
        <f t="shared" si="2"/>
        <v>Romanée St. Vivant 2018 Follin-Arbelet (6 BT)</v>
      </c>
      <c r="D150" s="3" t="s">
        <v>586</v>
      </c>
      <c r="E150" s="19">
        <v>1700</v>
      </c>
      <c r="F150" s="19">
        <v>2200</v>
      </c>
      <c r="G150" s="6" t="s">
        <v>600</v>
      </c>
      <c r="H150" s="4" t="s">
        <v>616</v>
      </c>
      <c r="I150" s="3" t="s">
        <v>139</v>
      </c>
      <c r="J150" s="1" t="s">
        <v>1177</v>
      </c>
    </row>
    <row r="151" spans="1:11" x14ac:dyDescent="0.3">
      <c r="A151" s="5">
        <v>148</v>
      </c>
      <c r="B151" s="5">
        <v>2017</v>
      </c>
      <c r="C151" s="18" t="str">
        <f t="shared" si="2"/>
        <v>Chambolle Musigny, Les Baudes 2017 Ghislaine Barthod (6 BT)</v>
      </c>
      <c r="D151" s="3" t="s">
        <v>586</v>
      </c>
      <c r="E151" s="19">
        <v>750</v>
      </c>
      <c r="F151" s="19">
        <v>1000</v>
      </c>
      <c r="G151" s="6" t="s">
        <v>600</v>
      </c>
      <c r="H151" s="4" t="s">
        <v>616</v>
      </c>
      <c r="I151" s="3" t="s">
        <v>140</v>
      </c>
      <c r="J151" s="1" t="s">
        <v>1180</v>
      </c>
    </row>
    <row r="152" spans="1:11" x14ac:dyDescent="0.3">
      <c r="A152" s="5">
        <v>149</v>
      </c>
      <c r="B152" s="5">
        <v>2018</v>
      </c>
      <c r="C152" s="18" t="str">
        <f t="shared" si="2"/>
        <v>Chambolle Musigny, Les Baudes 2018 Ghislaine Barthod (6 BT)</v>
      </c>
      <c r="D152" s="3" t="s">
        <v>586</v>
      </c>
      <c r="E152" s="19">
        <v>750</v>
      </c>
      <c r="F152" s="19">
        <v>1000</v>
      </c>
      <c r="G152" s="6" t="s">
        <v>600</v>
      </c>
      <c r="H152" s="4" t="s">
        <v>616</v>
      </c>
      <c r="I152" s="3" t="s">
        <v>141</v>
      </c>
      <c r="J152" s="1" t="s">
        <v>1183</v>
      </c>
    </row>
    <row r="153" spans="1:11" x14ac:dyDescent="0.3">
      <c r="A153" s="5">
        <v>150</v>
      </c>
      <c r="B153" s="5">
        <v>2014</v>
      </c>
      <c r="C153" s="18" t="str">
        <f t="shared" si="2"/>
        <v>Chambolle Musigny, Les Charmes 2014 Ghislaine Barthod (6 BT)</v>
      </c>
      <c r="D153" s="3" t="s">
        <v>586</v>
      </c>
      <c r="E153" s="19">
        <v>550</v>
      </c>
      <c r="F153" s="19">
        <v>700</v>
      </c>
      <c r="G153" s="6" t="s">
        <v>600</v>
      </c>
      <c r="H153" s="4" t="s">
        <v>616</v>
      </c>
      <c r="I153" s="3" t="s">
        <v>142</v>
      </c>
      <c r="J153" s="1" t="s">
        <v>1186</v>
      </c>
    </row>
    <row r="154" spans="1:11" x14ac:dyDescent="0.3">
      <c r="A154" s="5">
        <v>151</v>
      </c>
      <c r="B154" s="5">
        <v>2017</v>
      </c>
      <c r="C154" s="18" t="str">
        <f t="shared" si="2"/>
        <v>Chambolle Musigny, Les Cras 2017 Ghislaine Barthod (6 BT)</v>
      </c>
      <c r="D154" s="3" t="s">
        <v>586</v>
      </c>
      <c r="E154" s="19">
        <v>650</v>
      </c>
      <c r="F154" s="19">
        <v>850</v>
      </c>
      <c r="G154" s="6" t="s">
        <v>600</v>
      </c>
      <c r="H154" s="4" t="s">
        <v>616</v>
      </c>
      <c r="I154" s="3" t="s">
        <v>143</v>
      </c>
      <c r="J154" s="1" t="s">
        <v>1189</v>
      </c>
    </row>
    <row r="155" spans="1:11" x14ac:dyDescent="0.3">
      <c r="A155" s="5">
        <v>152</v>
      </c>
      <c r="B155" s="5">
        <v>2018</v>
      </c>
      <c r="C155" s="18" t="str">
        <f t="shared" si="2"/>
        <v>Chambolle Musigny, Les Cras 2018 Ghislaine Barthod (12 BT)</v>
      </c>
      <c r="D155" s="3" t="s">
        <v>586</v>
      </c>
      <c r="E155" s="19">
        <v>1900</v>
      </c>
      <c r="F155" s="19">
        <v>2400</v>
      </c>
      <c r="G155" s="6" t="s">
        <v>600</v>
      </c>
      <c r="H155" s="4" t="s">
        <v>616</v>
      </c>
      <c r="I155" s="3" t="s">
        <v>144</v>
      </c>
      <c r="J155" s="1" t="s">
        <v>1192</v>
      </c>
    </row>
    <row r="156" spans="1:11" x14ac:dyDescent="0.3">
      <c r="A156" s="5">
        <v>153</v>
      </c>
      <c r="B156" s="5">
        <v>2016</v>
      </c>
      <c r="C156" s="18" t="str">
        <f t="shared" si="2"/>
        <v>Charmes Chambertin 2016 Hubert Lignier (1 MAG)</v>
      </c>
      <c r="D156" s="3" t="s">
        <v>586</v>
      </c>
      <c r="E156" s="19">
        <v>380</v>
      </c>
      <c r="F156" s="19">
        <v>500</v>
      </c>
      <c r="G156" s="6" t="s">
        <v>600</v>
      </c>
      <c r="H156" s="4" t="s">
        <v>616</v>
      </c>
      <c r="I156" s="3" t="s">
        <v>145</v>
      </c>
      <c r="J156" s="1" t="s">
        <v>1195</v>
      </c>
      <c r="K156" s="2" t="s">
        <v>645</v>
      </c>
    </row>
    <row r="157" spans="1:11" x14ac:dyDescent="0.3">
      <c r="A157" s="5">
        <v>154</v>
      </c>
      <c r="B157" s="5">
        <v>2017</v>
      </c>
      <c r="C157" s="18" t="str">
        <f t="shared" si="2"/>
        <v>Clos de la Roche 2017 Hubert Lignier (2 BT)</v>
      </c>
      <c r="D157" s="3" t="s">
        <v>586</v>
      </c>
      <c r="E157" s="19">
        <v>600</v>
      </c>
      <c r="F157" s="19">
        <v>800</v>
      </c>
      <c r="G157" s="6" t="s">
        <v>600</v>
      </c>
      <c r="H157" s="4" t="s">
        <v>615</v>
      </c>
      <c r="I157" s="3" t="s">
        <v>146</v>
      </c>
      <c r="J157" s="1" t="s">
        <v>1198</v>
      </c>
    </row>
    <row r="158" spans="1:11" x14ac:dyDescent="0.3">
      <c r="A158" s="5">
        <v>155</v>
      </c>
      <c r="B158" s="5">
        <v>2013</v>
      </c>
      <c r="C158" s="18" t="str">
        <f t="shared" si="2"/>
        <v>Clos de Vougeot 2013 Jean Grivot (3 MAG)</v>
      </c>
      <c r="D158" s="3" t="s">
        <v>586</v>
      </c>
      <c r="E158" s="19">
        <v>500</v>
      </c>
      <c r="F158" s="19">
        <v>650</v>
      </c>
      <c r="G158" s="6" t="s">
        <v>600</v>
      </c>
      <c r="H158" s="4" t="s">
        <v>616</v>
      </c>
      <c r="I158" s="3" t="s">
        <v>147</v>
      </c>
      <c r="J158" s="1" t="s">
        <v>1201</v>
      </c>
    </row>
    <row r="159" spans="1:11" x14ac:dyDescent="0.3">
      <c r="A159" s="5">
        <v>156</v>
      </c>
      <c r="B159" s="5">
        <v>2014</v>
      </c>
      <c r="C159" s="18" t="str">
        <f t="shared" si="2"/>
        <v>Clos de Vougeot 2014 Jean Grivot (3 MAG)</v>
      </c>
      <c r="D159" s="3" t="s">
        <v>586</v>
      </c>
      <c r="E159" s="19">
        <v>500</v>
      </c>
      <c r="F159" s="19">
        <v>700</v>
      </c>
      <c r="G159" s="6" t="s">
        <v>600</v>
      </c>
      <c r="H159" s="4" t="s">
        <v>615</v>
      </c>
      <c r="I159" s="3" t="s">
        <v>148</v>
      </c>
      <c r="J159" s="1" t="s">
        <v>1204</v>
      </c>
    </row>
    <row r="160" spans="1:11" x14ac:dyDescent="0.3">
      <c r="A160" s="5">
        <v>157</v>
      </c>
      <c r="B160" s="5">
        <v>2015</v>
      </c>
      <c r="C160" s="18" t="str">
        <f t="shared" si="2"/>
        <v>Clos de Vougeot 2015 Jean Grivot (6 BT)</v>
      </c>
      <c r="D160" s="3" t="s">
        <v>586</v>
      </c>
      <c r="E160" s="19">
        <v>850</v>
      </c>
      <c r="F160" s="19">
        <v>1100</v>
      </c>
      <c r="G160" s="6" t="s">
        <v>600</v>
      </c>
      <c r="H160" s="4" t="s">
        <v>616</v>
      </c>
      <c r="I160" s="3" t="s">
        <v>149</v>
      </c>
      <c r="J160" s="1" t="s">
        <v>1207</v>
      </c>
    </row>
    <row r="161" spans="1:10" x14ac:dyDescent="0.3">
      <c r="A161" s="5">
        <v>158</v>
      </c>
      <c r="B161" s="5">
        <v>2017</v>
      </c>
      <c r="C161" s="18" t="str">
        <f t="shared" si="2"/>
        <v>Clos de Vougeot 2017 Jean Grivot (6 BT)</v>
      </c>
      <c r="D161" s="3" t="s">
        <v>586</v>
      </c>
      <c r="E161" s="19">
        <v>650</v>
      </c>
      <c r="F161" s="19">
        <v>850</v>
      </c>
      <c r="G161" s="6" t="s">
        <v>600</v>
      </c>
      <c r="H161" s="4" t="s">
        <v>616</v>
      </c>
      <c r="I161" s="3" t="s">
        <v>150</v>
      </c>
      <c r="J161" s="1" t="s">
        <v>1210</v>
      </c>
    </row>
    <row r="162" spans="1:10" x14ac:dyDescent="0.3">
      <c r="A162" s="5">
        <v>159</v>
      </c>
      <c r="B162" s="5">
        <v>2019</v>
      </c>
      <c r="C162" s="18" t="str">
        <f t="shared" si="2"/>
        <v>Clos de Vougeot 2019 Jean Grivot (3 BT)</v>
      </c>
      <c r="D162" s="3" t="s">
        <v>586</v>
      </c>
      <c r="E162" s="19">
        <v>400</v>
      </c>
      <c r="F162" s="19">
        <v>500</v>
      </c>
      <c r="G162" s="6" t="s">
        <v>600</v>
      </c>
      <c r="H162" s="4" t="s">
        <v>616</v>
      </c>
      <c r="I162" s="3" t="s">
        <v>151</v>
      </c>
      <c r="J162" s="1" t="s">
        <v>1213</v>
      </c>
    </row>
    <row r="163" spans="1:10" x14ac:dyDescent="0.3">
      <c r="A163" s="5">
        <v>160</v>
      </c>
      <c r="B163" s="5">
        <v>2013</v>
      </c>
      <c r="C163" s="18" t="str">
        <f t="shared" si="2"/>
        <v>Echézeaux 2013 Jean Grivot (6 BT)</v>
      </c>
      <c r="D163" s="3" t="s">
        <v>586</v>
      </c>
      <c r="E163" s="19">
        <v>900</v>
      </c>
      <c r="F163" s="19">
        <v>1200</v>
      </c>
      <c r="G163" s="6" t="s">
        <v>600</v>
      </c>
      <c r="H163" s="4" t="s">
        <v>616</v>
      </c>
      <c r="I163" s="3" t="s">
        <v>152</v>
      </c>
      <c r="J163" s="1" t="s">
        <v>1215</v>
      </c>
    </row>
    <row r="164" spans="1:10" x14ac:dyDescent="0.3">
      <c r="A164" s="5">
        <v>161</v>
      </c>
      <c r="B164" s="5">
        <v>2015</v>
      </c>
      <c r="C164" s="18" t="str">
        <f t="shared" si="2"/>
        <v>Echézeaux 2015 Jean Grivot (6 BT)</v>
      </c>
      <c r="D164" s="3" t="s">
        <v>586</v>
      </c>
      <c r="E164" s="19">
        <v>1100</v>
      </c>
      <c r="F164" s="19">
        <v>1400</v>
      </c>
      <c r="G164" s="6" t="s">
        <v>600</v>
      </c>
      <c r="H164" s="4" t="s">
        <v>616</v>
      </c>
      <c r="I164" s="3" t="s">
        <v>153</v>
      </c>
      <c r="J164" s="1" t="s">
        <v>1217</v>
      </c>
    </row>
    <row r="165" spans="1:10" x14ac:dyDescent="0.3">
      <c r="A165" s="5">
        <v>162</v>
      </c>
      <c r="B165" s="5">
        <v>2015</v>
      </c>
      <c r="C165" s="18" t="str">
        <f t="shared" si="2"/>
        <v>Vosne Romanée, Les Beaux Monts 2015 Jean Grivot (6 BT)</v>
      </c>
      <c r="D165" s="3" t="s">
        <v>586</v>
      </c>
      <c r="E165" s="19">
        <v>850</v>
      </c>
      <c r="F165" s="19">
        <v>1100</v>
      </c>
      <c r="G165" s="6" t="s">
        <v>600</v>
      </c>
      <c r="H165" s="4" t="s">
        <v>616</v>
      </c>
      <c r="I165" s="3" t="s">
        <v>154</v>
      </c>
      <c r="J165" s="1" t="s">
        <v>1220</v>
      </c>
    </row>
    <row r="166" spans="1:10" x14ac:dyDescent="0.3">
      <c r="A166" s="5">
        <v>163</v>
      </c>
      <c r="B166" s="5">
        <v>2017</v>
      </c>
      <c r="C166" s="18" t="str">
        <f t="shared" si="2"/>
        <v>Vosne Romanée, Les Suchots 2017 Jean Grivot (6 BT)</v>
      </c>
      <c r="D166" s="3" t="s">
        <v>586</v>
      </c>
      <c r="E166" s="19">
        <v>850</v>
      </c>
      <c r="F166" s="19">
        <v>1100</v>
      </c>
      <c r="G166" s="6" t="s">
        <v>600</v>
      </c>
      <c r="H166" s="4" t="s">
        <v>616</v>
      </c>
      <c r="I166" s="3" t="s">
        <v>155</v>
      </c>
      <c r="J166" s="1" t="s">
        <v>1223</v>
      </c>
    </row>
    <row r="167" spans="1:10" x14ac:dyDescent="0.3">
      <c r="A167" s="5">
        <v>164</v>
      </c>
      <c r="B167" s="5">
        <v>2017</v>
      </c>
      <c r="C167" s="18" t="str">
        <f t="shared" si="2"/>
        <v>Clos de la Roche 2017 Lignier-Michelot (12 BT)</v>
      </c>
      <c r="D167" s="3" t="s">
        <v>586</v>
      </c>
      <c r="E167" s="19">
        <v>1000</v>
      </c>
      <c r="F167" s="19">
        <v>1300</v>
      </c>
      <c r="G167" s="6" t="s">
        <v>600</v>
      </c>
      <c r="H167" s="4" t="s">
        <v>616</v>
      </c>
      <c r="I167" s="3" t="s">
        <v>156</v>
      </c>
      <c r="J167" s="1" t="s">
        <v>1226</v>
      </c>
    </row>
    <row r="168" spans="1:10" x14ac:dyDescent="0.3">
      <c r="A168" s="5">
        <v>165</v>
      </c>
      <c r="B168" s="5">
        <v>2018</v>
      </c>
      <c r="C168" s="18" t="str">
        <f t="shared" si="2"/>
        <v>Clos de la Roche 2018 Lignier-Michelot (12 BT)</v>
      </c>
      <c r="D168" s="3" t="s">
        <v>586</v>
      </c>
      <c r="E168" s="19">
        <v>1100</v>
      </c>
      <c r="F168" s="19">
        <v>1400</v>
      </c>
      <c r="G168" s="6" t="s">
        <v>600</v>
      </c>
      <c r="H168" s="4" t="s">
        <v>616</v>
      </c>
      <c r="I168" s="3" t="s">
        <v>157</v>
      </c>
      <c r="J168" s="1" t="s">
        <v>1229</v>
      </c>
    </row>
    <row r="169" spans="1:10" x14ac:dyDescent="0.3">
      <c r="A169" s="5">
        <v>166</v>
      </c>
      <c r="B169" s="5">
        <v>2017</v>
      </c>
      <c r="C169" s="18" t="str">
        <f t="shared" si="2"/>
        <v>Morey St. Denis, les Faconnières 2017 Lignier-Michelot (12 BT)</v>
      </c>
      <c r="D169" s="3" t="s">
        <v>586</v>
      </c>
      <c r="E169" s="19">
        <v>480</v>
      </c>
      <c r="F169" s="19">
        <v>600</v>
      </c>
      <c r="G169" s="6" t="s">
        <v>600</v>
      </c>
      <c r="H169" s="4" t="s">
        <v>616</v>
      </c>
      <c r="I169" s="3" t="s">
        <v>158</v>
      </c>
      <c r="J169" s="1" t="s">
        <v>1233</v>
      </c>
    </row>
    <row r="170" spans="1:10" x14ac:dyDescent="0.3">
      <c r="A170" s="5">
        <v>167</v>
      </c>
      <c r="B170" s="5">
        <v>2018</v>
      </c>
      <c r="C170" s="18" t="str">
        <f t="shared" si="2"/>
        <v>Morey St. Denis, les Faconnières 2018 Lignier-Michelot (12 BT)</v>
      </c>
      <c r="D170" s="3" t="s">
        <v>586</v>
      </c>
      <c r="E170" s="19">
        <v>420</v>
      </c>
      <c r="F170" s="19">
        <v>550</v>
      </c>
      <c r="G170" s="6" t="s">
        <v>600</v>
      </c>
      <c r="H170" s="4" t="s">
        <v>616</v>
      </c>
      <c r="I170" s="3" t="s">
        <v>159</v>
      </c>
      <c r="J170" s="1" t="s">
        <v>1237</v>
      </c>
    </row>
    <row r="171" spans="1:10" x14ac:dyDescent="0.3">
      <c r="A171" s="5">
        <v>168</v>
      </c>
      <c r="B171" s="5">
        <v>2010</v>
      </c>
      <c r="C171" s="18" t="str">
        <f t="shared" si="2"/>
        <v>Chambertin 2010 Rossignol-Trapet (6 MAG)</v>
      </c>
      <c r="D171" s="3" t="s">
        <v>586</v>
      </c>
      <c r="E171" s="19">
        <v>3000</v>
      </c>
      <c r="F171" s="19">
        <v>4000</v>
      </c>
      <c r="G171" s="6" t="s">
        <v>600</v>
      </c>
      <c r="H171" s="4" t="s">
        <v>616</v>
      </c>
      <c r="I171" s="3" t="s">
        <v>160</v>
      </c>
      <c r="J171" s="1" t="s">
        <v>1239</v>
      </c>
    </row>
    <row r="172" spans="1:10" x14ac:dyDescent="0.3">
      <c r="A172" s="5">
        <v>169</v>
      </c>
      <c r="B172" s="5">
        <v>2013</v>
      </c>
      <c r="C172" s="18" t="str">
        <f t="shared" si="2"/>
        <v>Chambertin 2013 Rossignol-Trapet (3 MAG)</v>
      </c>
      <c r="D172" s="3" t="s">
        <v>586</v>
      </c>
      <c r="E172" s="19">
        <v>800</v>
      </c>
      <c r="F172" s="19">
        <v>1200</v>
      </c>
      <c r="G172" s="6" t="s">
        <v>600</v>
      </c>
      <c r="H172" s="4" t="s">
        <v>616</v>
      </c>
      <c r="I172" s="3" t="s">
        <v>161</v>
      </c>
      <c r="J172" s="1" t="s">
        <v>1241</v>
      </c>
    </row>
    <row r="173" spans="1:10" x14ac:dyDescent="0.3">
      <c r="A173" s="5">
        <v>170</v>
      </c>
      <c r="B173" s="5">
        <v>2015</v>
      </c>
      <c r="C173" s="18" t="str">
        <f t="shared" si="2"/>
        <v>Chambertin 2015 Rossignol-Trapet (3 MAG)</v>
      </c>
      <c r="D173" s="3" t="s">
        <v>586</v>
      </c>
      <c r="E173" s="19">
        <v>1000</v>
      </c>
      <c r="F173" s="19">
        <v>1300</v>
      </c>
      <c r="G173" s="6" t="s">
        <v>600</v>
      </c>
      <c r="H173" s="4" t="s">
        <v>616</v>
      </c>
      <c r="I173" s="3" t="s">
        <v>162</v>
      </c>
      <c r="J173" s="1" t="s">
        <v>1243</v>
      </c>
    </row>
    <row r="174" spans="1:10" x14ac:dyDescent="0.3">
      <c r="A174" s="5">
        <v>171</v>
      </c>
      <c r="B174" s="5">
        <v>2016</v>
      </c>
      <c r="C174" s="18" t="str">
        <f t="shared" si="2"/>
        <v>Chambertin 2016 Rossignol-Trapet (4 MAG)</v>
      </c>
      <c r="D174" s="3" t="s">
        <v>586</v>
      </c>
      <c r="E174" s="19">
        <v>1600</v>
      </c>
      <c r="F174" s="19">
        <v>2000</v>
      </c>
      <c r="G174" s="6" t="s">
        <v>600</v>
      </c>
      <c r="H174" s="4" t="s">
        <v>617</v>
      </c>
      <c r="I174" s="3" t="s">
        <v>163</v>
      </c>
      <c r="J174" s="1" t="s">
        <v>1245</v>
      </c>
    </row>
    <row r="175" spans="1:10" x14ac:dyDescent="0.3">
      <c r="A175" s="5">
        <v>172</v>
      </c>
      <c r="B175" s="5">
        <v>2017</v>
      </c>
      <c r="C175" s="18" t="str">
        <f t="shared" si="2"/>
        <v>Chambertin 2017 Rossignol-Trapet (12 BT)</v>
      </c>
      <c r="D175" s="3" t="s">
        <v>586</v>
      </c>
      <c r="E175" s="19">
        <v>2000</v>
      </c>
      <c r="F175" s="19">
        <v>2600</v>
      </c>
      <c r="G175" s="6" t="s">
        <v>600</v>
      </c>
      <c r="H175" s="4" t="s">
        <v>616</v>
      </c>
      <c r="I175" s="3" t="s">
        <v>164</v>
      </c>
      <c r="J175" s="1" t="s">
        <v>1247</v>
      </c>
    </row>
    <row r="176" spans="1:10" x14ac:dyDescent="0.3">
      <c r="A176" s="5">
        <v>173</v>
      </c>
      <c r="B176" s="5">
        <v>2017</v>
      </c>
      <c r="C176" s="18" t="str">
        <f t="shared" si="2"/>
        <v>Chambertin 2017 Rossignol-Trapet (3 MAG)</v>
      </c>
      <c r="D176" s="3" t="s">
        <v>586</v>
      </c>
      <c r="E176" s="19">
        <v>1000</v>
      </c>
      <c r="F176" s="19">
        <v>1300</v>
      </c>
      <c r="G176" s="6" t="s">
        <v>600</v>
      </c>
      <c r="H176" s="4" t="s">
        <v>616</v>
      </c>
      <c r="I176" s="3" t="s">
        <v>165</v>
      </c>
      <c r="J176" s="1" t="s">
        <v>1249</v>
      </c>
    </row>
    <row r="177" spans="1:11" x14ac:dyDescent="0.3">
      <c r="A177" s="5">
        <v>174</v>
      </c>
      <c r="B177" s="5">
        <v>2018</v>
      </c>
      <c r="C177" s="18" t="str">
        <f t="shared" si="2"/>
        <v>Chambertin 2018 Rossignol-Trapet (6 MAG)</v>
      </c>
      <c r="D177" s="3" t="s">
        <v>586</v>
      </c>
      <c r="E177" s="19">
        <v>1700</v>
      </c>
      <c r="F177" s="19">
        <v>2200</v>
      </c>
      <c r="G177" s="6" t="s">
        <v>600</v>
      </c>
      <c r="H177" s="4" t="s">
        <v>616</v>
      </c>
      <c r="I177" s="3" t="s">
        <v>166</v>
      </c>
      <c r="J177" s="1" t="s">
        <v>1251</v>
      </c>
    </row>
    <row r="178" spans="1:11" x14ac:dyDescent="0.3">
      <c r="A178" s="5">
        <v>175</v>
      </c>
      <c r="B178" s="5">
        <v>2019</v>
      </c>
      <c r="C178" s="18" t="str">
        <f t="shared" si="2"/>
        <v>Chambertin 2019 Rossignol-Trapet (3 MAG)</v>
      </c>
      <c r="D178" s="3" t="s">
        <v>586</v>
      </c>
      <c r="E178" s="19">
        <v>900</v>
      </c>
      <c r="F178" s="19">
        <v>1200</v>
      </c>
      <c r="G178" s="6" t="s">
        <v>600</v>
      </c>
      <c r="H178" s="4" t="s">
        <v>616</v>
      </c>
      <c r="I178" s="3" t="s">
        <v>167</v>
      </c>
      <c r="J178" s="1" t="s">
        <v>1253</v>
      </c>
    </row>
    <row r="179" spans="1:11" x14ac:dyDescent="0.3">
      <c r="A179" s="5">
        <v>176</v>
      </c>
      <c r="B179" s="5">
        <v>2016</v>
      </c>
      <c r="C179" s="18" t="str">
        <f t="shared" si="2"/>
        <v>Chapelle Chambertin 2016 Rossignol-Trapet (6 BT)</v>
      </c>
      <c r="D179" s="3" t="s">
        <v>586</v>
      </c>
      <c r="E179" s="19">
        <v>800</v>
      </c>
      <c r="F179" s="19">
        <v>1000</v>
      </c>
      <c r="G179" s="6" t="s">
        <v>600</v>
      </c>
      <c r="H179" s="4" t="s">
        <v>616</v>
      </c>
      <c r="I179" s="3" t="s">
        <v>168</v>
      </c>
      <c r="J179" s="1" t="s">
        <v>1255</v>
      </c>
    </row>
    <row r="180" spans="1:11" x14ac:dyDescent="0.3">
      <c r="A180" s="5">
        <v>177</v>
      </c>
      <c r="B180" s="5">
        <v>2015</v>
      </c>
      <c r="C180" s="18" t="str">
        <f t="shared" si="2"/>
        <v>Mazoyères Chambertin 2015 J. Taupenot-Merme (12 BT)</v>
      </c>
      <c r="D180" s="3" t="s">
        <v>586</v>
      </c>
      <c r="E180" s="19">
        <v>1300</v>
      </c>
      <c r="F180" s="19">
        <v>1700</v>
      </c>
      <c r="G180" s="6" t="s">
        <v>600</v>
      </c>
      <c r="H180" s="4" t="s">
        <v>616</v>
      </c>
      <c r="I180" s="3" t="s">
        <v>169</v>
      </c>
      <c r="J180" s="1" t="s">
        <v>1257</v>
      </c>
    </row>
    <row r="181" spans="1:11" x14ac:dyDescent="0.3">
      <c r="A181" s="5">
        <v>179</v>
      </c>
      <c r="B181" s="5">
        <v>2019</v>
      </c>
      <c r="C181" s="18" t="str">
        <f t="shared" si="2"/>
        <v>Mazis Chambertin 2019 Faiveley (6 BT)</v>
      </c>
      <c r="D181" s="3" t="s">
        <v>586</v>
      </c>
      <c r="E181" s="19">
        <v>750</v>
      </c>
      <c r="F181" s="19">
        <v>1000</v>
      </c>
      <c r="G181" s="6" t="s">
        <v>600</v>
      </c>
      <c r="H181" s="4" t="s">
        <v>617</v>
      </c>
      <c r="I181" s="3" t="s">
        <v>170</v>
      </c>
      <c r="J181" s="1" t="s">
        <v>1259</v>
      </c>
      <c r="K181" s="2" t="s">
        <v>646</v>
      </c>
    </row>
    <row r="182" spans="1:11" x14ac:dyDescent="0.3">
      <c r="A182" s="5">
        <v>180</v>
      </c>
      <c r="B182" s="5">
        <v>2013</v>
      </c>
      <c r="C182" s="18" t="str">
        <f t="shared" si="2"/>
        <v>Ruchottes Chambertin 2013 Philippe Pacalet (6 BT)</v>
      </c>
      <c r="D182" s="3" t="s">
        <v>586</v>
      </c>
      <c r="E182" s="19">
        <v>1100</v>
      </c>
      <c r="F182" s="19">
        <v>1400</v>
      </c>
      <c r="G182" s="6" t="s">
        <v>601</v>
      </c>
      <c r="H182" s="4" t="s">
        <v>615</v>
      </c>
      <c r="I182" s="3" t="s">
        <v>173</v>
      </c>
      <c r="J182" s="1" t="s">
        <v>1261</v>
      </c>
    </row>
    <row r="183" spans="1:11" x14ac:dyDescent="0.3">
      <c r="A183" s="5">
        <v>181</v>
      </c>
      <c r="B183" s="5">
        <v>2014</v>
      </c>
      <c r="C183" s="18" t="str">
        <f t="shared" si="2"/>
        <v>Ruchottes Chambertin 2014 Philippe Pacalet (6 BT)</v>
      </c>
      <c r="D183" s="3" t="s">
        <v>586</v>
      </c>
      <c r="E183" s="19">
        <v>1200</v>
      </c>
      <c r="F183" s="19">
        <v>1600</v>
      </c>
      <c r="G183" s="6" t="s">
        <v>601</v>
      </c>
      <c r="H183" s="4" t="s">
        <v>615</v>
      </c>
      <c r="I183" s="3" t="s">
        <v>174</v>
      </c>
      <c r="J183" s="1" t="s">
        <v>1263</v>
      </c>
    </row>
    <row r="184" spans="1:11" x14ac:dyDescent="0.3">
      <c r="A184" s="5">
        <v>182</v>
      </c>
      <c r="B184" s="5">
        <v>2014</v>
      </c>
      <c r="C184" s="18" t="str">
        <f t="shared" si="2"/>
        <v>Ruchottes Chambertin 2014 Philippe Pacalet (3 MAG)</v>
      </c>
      <c r="D184" s="3" t="s">
        <v>586</v>
      </c>
      <c r="E184" s="19">
        <v>1200</v>
      </c>
      <c r="F184" s="19">
        <v>1600</v>
      </c>
      <c r="G184" s="6" t="s">
        <v>600</v>
      </c>
      <c r="H184" s="4" t="s">
        <v>615</v>
      </c>
      <c r="I184" s="3" t="s">
        <v>175</v>
      </c>
      <c r="J184" s="1" t="s">
        <v>1265</v>
      </c>
    </row>
    <row r="185" spans="1:11" x14ac:dyDescent="0.3">
      <c r="A185" s="5">
        <v>183</v>
      </c>
      <c r="B185" s="5">
        <v>2016</v>
      </c>
      <c r="C185" s="18" t="str">
        <f t="shared" si="2"/>
        <v>Corton, Bressandes 2016 Philippe Pacalet (6 MAG)</v>
      </c>
      <c r="D185" s="3" t="s">
        <v>586</v>
      </c>
      <c r="E185" s="19">
        <v>1800</v>
      </c>
      <c r="F185" s="19">
        <v>2400</v>
      </c>
      <c r="G185" s="6" t="s">
        <v>600</v>
      </c>
      <c r="H185" s="4" t="s">
        <v>615</v>
      </c>
      <c r="I185" s="3" t="s">
        <v>171</v>
      </c>
      <c r="J185" s="1" t="s">
        <v>1268</v>
      </c>
    </row>
    <row r="186" spans="1:11" x14ac:dyDescent="0.3">
      <c r="A186" s="5">
        <v>184</v>
      </c>
      <c r="B186" s="5">
        <v>2017</v>
      </c>
      <c r="C186" s="18" t="str">
        <f t="shared" si="2"/>
        <v>Corton, Bressandes 2017 Philippe Pacalet (3 MAG)</v>
      </c>
      <c r="D186" s="3" t="s">
        <v>586</v>
      </c>
      <c r="E186" s="19">
        <v>700</v>
      </c>
      <c r="F186" s="19">
        <v>900</v>
      </c>
      <c r="G186" s="6" t="s">
        <v>600</v>
      </c>
      <c r="H186" s="4" t="s">
        <v>616</v>
      </c>
      <c r="I186" s="3" t="s">
        <v>172</v>
      </c>
      <c r="J186" s="1" t="s">
        <v>1271</v>
      </c>
    </row>
    <row r="187" spans="1:11" x14ac:dyDescent="0.3">
      <c r="A187" s="5">
        <v>185</v>
      </c>
      <c r="B187" s="5">
        <v>2015</v>
      </c>
      <c r="C187" s="18" t="str">
        <f t="shared" si="2"/>
        <v>Bonnes Mares 2015 Benjamin Leroux (1 MAG)</v>
      </c>
      <c r="D187" s="3" t="s">
        <v>586</v>
      </c>
      <c r="E187" s="19">
        <v>320</v>
      </c>
      <c r="F187" s="19">
        <v>450</v>
      </c>
      <c r="G187" s="6" t="s">
        <v>600</v>
      </c>
      <c r="H187" s="4" t="s">
        <v>616</v>
      </c>
      <c r="I187" s="3" t="s">
        <v>177</v>
      </c>
      <c r="J187" s="1" t="s">
        <v>1274</v>
      </c>
    </row>
    <row r="188" spans="1:11" x14ac:dyDescent="0.3">
      <c r="A188" s="5">
        <v>186</v>
      </c>
      <c r="B188" s="5">
        <v>2016</v>
      </c>
      <c r="C188" s="18" t="str">
        <f t="shared" si="2"/>
        <v>Clos de la Roche 2016 Chantal Remy (6 BT)</v>
      </c>
      <c r="D188" s="3" t="s">
        <v>586</v>
      </c>
      <c r="E188" s="19">
        <v>380</v>
      </c>
      <c r="F188" s="19">
        <v>500</v>
      </c>
      <c r="G188" s="6" t="s">
        <v>600</v>
      </c>
      <c r="H188" s="4" t="s">
        <v>616</v>
      </c>
      <c r="I188" s="3" t="s">
        <v>179</v>
      </c>
      <c r="J188" s="1" t="s">
        <v>1277</v>
      </c>
    </row>
    <row r="189" spans="1:11" x14ac:dyDescent="0.3">
      <c r="A189" s="5">
        <v>187</v>
      </c>
      <c r="B189" s="5">
        <v>2017</v>
      </c>
      <c r="C189" s="18" t="str">
        <f t="shared" si="2"/>
        <v>Latricières Chambertin 2017 David Duband (3 MAG)</v>
      </c>
      <c r="D189" s="3" t="s">
        <v>586</v>
      </c>
      <c r="E189" s="19">
        <v>1100</v>
      </c>
      <c r="F189" s="19">
        <v>1400</v>
      </c>
      <c r="G189" s="6" t="s">
        <v>600</v>
      </c>
      <c r="H189" s="4" t="s">
        <v>616</v>
      </c>
      <c r="I189" s="3" t="s">
        <v>181</v>
      </c>
      <c r="J189" s="1" t="s">
        <v>1279</v>
      </c>
    </row>
    <row r="190" spans="1:11" x14ac:dyDescent="0.3">
      <c r="A190" s="5">
        <v>188</v>
      </c>
      <c r="B190" s="5">
        <v>2014</v>
      </c>
      <c r="C190" s="18" t="str">
        <f t="shared" si="2"/>
        <v>Clos de Vougeot 2014 Denis Mortet (3 BT)</v>
      </c>
      <c r="D190" s="3" t="s">
        <v>586</v>
      </c>
      <c r="E190" s="19">
        <v>800</v>
      </c>
      <c r="F190" s="19">
        <v>1100</v>
      </c>
      <c r="G190" s="6" t="s">
        <v>601</v>
      </c>
      <c r="H190" s="4" t="s">
        <v>615</v>
      </c>
      <c r="I190" s="3" t="s">
        <v>182</v>
      </c>
      <c r="J190" s="1" t="s">
        <v>1282</v>
      </c>
    </row>
    <row r="191" spans="1:11" x14ac:dyDescent="0.3">
      <c r="A191" s="5">
        <v>189</v>
      </c>
      <c r="B191" s="5">
        <v>2013</v>
      </c>
      <c r="C191" s="18" t="str">
        <f t="shared" si="2"/>
        <v>Clos de Vougeot 2013 Drouhin-Laroze (3 MAG)</v>
      </c>
      <c r="D191" s="3" t="s">
        <v>586</v>
      </c>
      <c r="E191" s="19">
        <v>240</v>
      </c>
      <c r="F191" s="19">
        <v>320</v>
      </c>
      <c r="G191" s="6" t="s">
        <v>600</v>
      </c>
      <c r="H191" s="4" t="s">
        <v>616</v>
      </c>
      <c r="I191" s="3" t="s">
        <v>183</v>
      </c>
      <c r="J191" s="1" t="s">
        <v>1286</v>
      </c>
    </row>
    <row r="192" spans="1:11" x14ac:dyDescent="0.3">
      <c r="A192" s="5">
        <v>190</v>
      </c>
      <c r="B192" s="5">
        <v>2015</v>
      </c>
      <c r="C192" s="18" t="str">
        <f t="shared" si="2"/>
        <v>Mazis Chambertin 2015 Dupont-Tisserandot (6 BT)</v>
      </c>
      <c r="D192" s="3" t="s">
        <v>586</v>
      </c>
      <c r="E192" s="19">
        <v>750</v>
      </c>
      <c r="F192" s="19">
        <v>1000</v>
      </c>
      <c r="G192" s="6" t="s">
        <v>600</v>
      </c>
      <c r="H192" s="4" t="s">
        <v>616</v>
      </c>
      <c r="I192" s="3" t="s">
        <v>184</v>
      </c>
      <c r="J192" s="1" t="s">
        <v>1288</v>
      </c>
    </row>
    <row r="193" spans="1:11" x14ac:dyDescent="0.3">
      <c r="A193" s="5">
        <v>191</v>
      </c>
      <c r="B193" s="5">
        <v>2016</v>
      </c>
      <c r="C193" s="18" t="str">
        <f t="shared" si="2"/>
        <v>Latricières Chambertin 2016 Domaine Fourrier (12 BT)</v>
      </c>
      <c r="D193" s="3" t="s">
        <v>586</v>
      </c>
      <c r="E193" s="19">
        <v>2000</v>
      </c>
      <c r="F193" s="19">
        <v>2600</v>
      </c>
      <c r="G193" s="6" t="s">
        <v>600</v>
      </c>
      <c r="H193" s="4" t="s">
        <v>616</v>
      </c>
      <c r="I193" s="3" t="s">
        <v>185</v>
      </c>
      <c r="J193" s="1" t="s">
        <v>1290</v>
      </c>
    </row>
    <row r="194" spans="1:11" x14ac:dyDescent="0.3">
      <c r="A194" s="5">
        <v>192</v>
      </c>
      <c r="B194" s="5">
        <v>2012</v>
      </c>
      <c r="C194" s="18" t="str">
        <f t="shared" si="2"/>
        <v>Clos de Vougeot 2012 Méo-Camuzet (6 BT)</v>
      </c>
      <c r="D194" s="3" t="s">
        <v>586</v>
      </c>
      <c r="E194" s="19">
        <v>1200</v>
      </c>
      <c r="F194" s="19">
        <v>1600</v>
      </c>
      <c r="G194" s="6" t="s">
        <v>600</v>
      </c>
      <c r="H194" s="4" t="s">
        <v>616</v>
      </c>
      <c r="I194" s="3" t="s">
        <v>187</v>
      </c>
      <c r="J194" s="1" t="s">
        <v>1293</v>
      </c>
    </row>
    <row r="195" spans="1:11" x14ac:dyDescent="0.3">
      <c r="A195" s="5">
        <v>193</v>
      </c>
      <c r="B195" s="5">
        <v>2013</v>
      </c>
      <c r="C195" s="18" t="str">
        <f t="shared" si="2"/>
        <v>Chambertin, Clos de Bèze 2013 Maison Roche de Bellene (6 BT)</v>
      </c>
      <c r="D195" s="3" t="s">
        <v>586</v>
      </c>
      <c r="E195" s="19">
        <v>550</v>
      </c>
      <c r="F195" s="19">
        <v>700</v>
      </c>
      <c r="G195" s="6" t="s">
        <v>600</v>
      </c>
      <c r="H195" s="4" t="s">
        <v>617</v>
      </c>
      <c r="I195" s="3" t="s">
        <v>190</v>
      </c>
      <c r="J195" s="1" t="s">
        <v>1296</v>
      </c>
    </row>
    <row r="196" spans="1:11" x14ac:dyDescent="0.3">
      <c r="A196" s="5">
        <v>194</v>
      </c>
      <c r="B196" s="5">
        <v>2014</v>
      </c>
      <c r="C196" s="18" t="str">
        <f t="shared" si="2"/>
        <v>Chambertin 2014 Pierre Damoy (6 BT)</v>
      </c>
      <c r="D196" s="3" t="s">
        <v>586</v>
      </c>
      <c r="E196" s="19">
        <v>750</v>
      </c>
      <c r="F196" s="19">
        <v>1000</v>
      </c>
      <c r="G196" s="6" t="s">
        <v>600</v>
      </c>
      <c r="H196" s="4" t="s">
        <v>616</v>
      </c>
      <c r="I196" s="3" t="s">
        <v>189</v>
      </c>
      <c r="J196" s="1" t="s">
        <v>1298</v>
      </c>
    </row>
    <row r="197" spans="1:11" x14ac:dyDescent="0.3">
      <c r="A197" s="5">
        <v>195</v>
      </c>
      <c r="B197" s="5">
        <v>2015</v>
      </c>
      <c r="C197" s="18" t="str">
        <f t="shared" ref="C197:C260" si="3">HYPERLINK(J197,I197)</f>
        <v>Charmes Chambertin 2015 Stephane Magnien (3 MAG)</v>
      </c>
      <c r="D197" s="3" t="s">
        <v>586</v>
      </c>
      <c r="E197" s="19">
        <v>400</v>
      </c>
      <c r="F197" s="19">
        <v>500</v>
      </c>
      <c r="G197" s="6" t="s">
        <v>600</v>
      </c>
      <c r="H197" s="4" t="s">
        <v>616</v>
      </c>
      <c r="I197" s="3" t="s">
        <v>186</v>
      </c>
      <c r="J197" s="1" t="s">
        <v>1300</v>
      </c>
    </row>
    <row r="198" spans="1:11" x14ac:dyDescent="0.3">
      <c r="A198" s="5">
        <v>196</v>
      </c>
      <c r="B198" s="5">
        <v>2015</v>
      </c>
      <c r="C198" s="18" t="str">
        <f t="shared" si="3"/>
        <v>Volnay, Clos du Château des Ducs 2015 Michel Lafarge (6 BT)</v>
      </c>
      <c r="D198" s="3" t="s">
        <v>586</v>
      </c>
      <c r="E198" s="19">
        <v>750</v>
      </c>
      <c r="F198" s="19">
        <v>1000</v>
      </c>
      <c r="G198" s="6" t="s">
        <v>600</v>
      </c>
      <c r="H198" s="4" t="s">
        <v>616</v>
      </c>
      <c r="I198" s="3" t="s">
        <v>188</v>
      </c>
      <c r="J198" s="1" t="s">
        <v>1304</v>
      </c>
    </row>
    <row r="199" spans="1:11" x14ac:dyDescent="0.3">
      <c r="A199" s="5">
        <v>197</v>
      </c>
      <c r="B199" s="5">
        <v>2012</v>
      </c>
      <c r="C199" s="18" t="str">
        <f t="shared" si="3"/>
        <v>Vosne Romanée, Aux Malconsorts 2012 Albert Bichot (6 BT)</v>
      </c>
      <c r="D199" s="3" t="s">
        <v>586</v>
      </c>
      <c r="E199" s="19">
        <v>400</v>
      </c>
      <c r="F199" s="19">
        <v>550</v>
      </c>
      <c r="G199" s="6" t="s">
        <v>600</v>
      </c>
      <c r="H199" s="4" t="s">
        <v>616</v>
      </c>
      <c r="I199" s="3" t="s">
        <v>176</v>
      </c>
      <c r="J199" s="1" t="s">
        <v>1307</v>
      </c>
      <c r="K199" s="2" t="s">
        <v>632</v>
      </c>
    </row>
    <row r="200" spans="1:11" x14ac:dyDescent="0.3">
      <c r="A200" s="5">
        <v>198</v>
      </c>
      <c r="B200" s="5">
        <v>2013</v>
      </c>
      <c r="C200" s="18" t="str">
        <f t="shared" si="3"/>
        <v>Pommard, Clos des Epeneaux 2013 Comte Armand (6 BT)</v>
      </c>
      <c r="D200" s="3" t="s">
        <v>586</v>
      </c>
      <c r="E200" s="19">
        <v>350</v>
      </c>
      <c r="F200" s="19">
        <v>500</v>
      </c>
      <c r="G200" s="6" t="s">
        <v>600</v>
      </c>
      <c r="H200" s="4" t="s">
        <v>616</v>
      </c>
      <c r="I200" s="3" t="s">
        <v>180</v>
      </c>
      <c r="J200" s="1" t="s">
        <v>1311</v>
      </c>
    </row>
    <row r="201" spans="1:11" x14ac:dyDescent="0.3">
      <c r="A201" s="5">
        <v>199</v>
      </c>
      <c r="B201" s="5">
        <v>2018</v>
      </c>
      <c r="C201" s="18" t="str">
        <f t="shared" si="3"/>
        <v>Bourgogne Rouge 2018 Domaine Cécile Tremblay (6 BT)</v>
      </c>
      <c r="D201" s="3" t="s">
        <v>586</v>
      </c>
      <c r="E201" s="19">
        <v>750</v>
      </c>
      <c r="F201" s="19">
        <v>950</v>
      </c>
      <c r="G201" s="6" t="s">
        <v>600</v>
      </c>
      <c r="H201" s="4" t="s">
        <v>616</v>
      </c>
      <c r="I201" s="3" t="s">
        <v>178</v>
      </c>
      <c r="J201" s="1" t="s">
        <v>1313</v>
      </c>
    </row>
    <row r="202" spans="1:11" x14ac:dyDescent="0.3">
      <c r="A202" s="5">
        <v>200</v>
      </c>
      <c r="B202" s="5">
        <v>2012</v>
      </c>
      <c r="C202" s="18" t="str">
        <f t="shared" si="3"/>
        <v>Chablis, Valmur 2012 Domaine Raveneau (6 BT)</v>
      </c>
      <c r="D202" s="3" t="s">
        <v>586</v>
      </c>
      <c r="E202" s="19">
        <v>3500</v>
      </c>
      <c r="F202" s="19">
        <v>4500</v>
      </c>
      <c r="G202" s="6" t="s">
        <v>600</v>
      </c>
      <c r="H202" s="4" t="s">
        <v>616</v>
      </c>
      <c r="I202" s="3" t="s">
        <v>207</v>
      </c>
      <c r="J202" s="1" t="s">
        <v>1317</v>
      </c>
    </row>
    <row r="203" spans="1:11" x14ac:dyDescent="0.3">
      <c r="A203" s="5">
        <v>201</v>
      </c>
      <c r="B203" s="5">
        <v>2008</v>
      </c>
      <c r="C203" s="18" t="str">
        <f t="shared" si="3"/>
        <v>Chablis, Butteaux 2008 Domaine Raveneau (6 BT)</v>
      </c>
      <c r="D203" s="3" t="s">
        <v>586</v>
      </c>
      <c r="E203" s="19">
        <v>2000</v>
      </c>
      <c r="F203" s="19">
        <v>2600</v>
      </c>
      <c r="G203" s="6" t="s">
        <v>600</v>
      </c>
      <c r="H203" s="4" t="s">
        <v>615</v>
      </c>
      <c r="I203" s="3" t="s">
        <v>191</v>
      </c>
      <c r="J203" s="1" t="s">
        <v>1320</v>
      </c>
    </row>
    <row r="204" spans="1:11" x14ac:dyDescent="0.3">
      <c r="A204" s="5">
        <v>202</v>
      </c>
      <c r="B204" s="5">
        <v>2009</v>
      </c>
      <c r="C204" s="18" t="str">
        <f t="shared" si="3"/>
        <v>Chablis, Butteaux 2009 Domaine Raveneau (6 BT)</v>
      </c>
      <c r="D204" s="3" t="s">
        <v>586</v>
      </c>
      <c r="E204" s="19">
        <v>1600</v>
      </c>
      <c r="F204" s="19">
        <v>2000</v>
      </c>
      <c r="G204" s="6" t="s">
        <v>600</v>
      </c>
      <c r="H204" s="4" t="s">
        <v>615</v>
      </c>
      <c r="I204" s="3" t="s">
        <v>192</v>
      </c>
      <c r="J204" s="1" t="s">
        <v>1323</v>
      </c>
      <c r="K204" s="2" t="s">
        <v>647</v>
      </c>
    </row>
    <row r="205" spans="1:11" x14ac:dyDescent="0.3">
      <c r="A205" s="5">
        <v>203</v>
      </c>
      <c r="B205" s="5">
        <v>2018</v>
      </c>
      <c r="C205" s="18" t="str">
        <f t="shared" si="3"/>
        <v>Chablis, Forêt 2018 Domaine Raveneau (6 BT)</v>
      </c>
      <c r="D205" s="3" t="s">
        <v>586</v>
      </c>
      <c r="E205" s="19">
        <v>1100</v>
      </c>
      <c r="F205" s="19">
        <v>1400</v>
      </c>
      <c r="G205" s="6" t="s">
        <v>600</v>
      </c>
      <c r="H205" s="4" t="s">
        <v>616</v>
      </c>
      <c r="I205" s="3" t="s">
        <v>193</v>
      </c>
      <c r="J205" s="1" t="s">
        <v>1326</v>
      </c>
    </row>
    <row r="206" spans="1:11" x14ac:dyDescent="0.3">
      <c r="A206" s="5">
        <v>204</v>
      </c>
      <c r="B206" s="5">
        <v>2005</v>
      </c>
      <c r="C206" s="18" t="str">
        <f t="shared" si="3"/>
        <v>Chablis, Montée de Tonnerre 2005 Domaine Raveneau (12 BT)</v>
      </c>
      <c r="D206" s="3" t="s">
        <v>586</v>
      </c>
      <c r="E206" s="19">
        <v>6000</v>
      </c>
      <c r="F206" s="19">
        <v>8000</v>
      </c>
      <c r="G206" s="6" t="s">
        <v>600</v>
      </c>
      <c r="H206" s="4" t="s">
        <v>615</v>
      </c>
      <c r="I206" s="3" t="s">
        <v>194</v>
      </c>
      <c r="J206" s="1" t="s">
        <v>1330</v>
      </c>
      <c r="K206" s="2" t="s">
        <v>648</v>
      </c>
    </row>
    <row r="207" spans="1:11" x14ac:dyDescent="0.3">
      <c r="A207" s="5">
        <v>205</v>
      </c>
      <c r="B207" s="5">
        <v>2007</v>
      </c>
      <c r="C207" s="18" t="str">
        <f t="shared" si="3"/>
        <v>Chablis, Montée de Tonnerre 2007 Domaine Raveneau (3 BT)</v>
      </c>
      <c r="D207" s="3" t="s">
        <v>586</v>
      </c>
      <c r="E207" s="19">
        <v>850</v>
      </c>
      <c r="F207" s="19">
        <v>1100</v>
      </c>
      <c r="G207" s="6" t="s">
        <v>600</v>
      </c>
      <c r="H207" s="4" t="s">
        <v>615</v>
      </c>
      <c r="I207" s="3" t="s">
        <v>195</v>
      </c>
      <c r="J207" s="1" t="s">
        <v>1333</v>
      </c>
      <c r="K207" s="2" t="s">
        <v>649</v>
      </c>
    </row>
    <row r="208" spans="1:11" x14ac:dyDescent="0.3">
      <c r="A208" s="5">
        <v>206</v>
      </c>
      <c r="B208" s="5">
        <v>2008</v>
      </c>
      <c r="C208" s="18" t="str">
        <f t="shared" si="3"/>
        <v>Chablis, Montée de Tonnerre 2008 Domaine Raveneau (1 BT)</v>
      </c>
      <c r="D208" s="3" t="s">
        <v>586</v>
      </c>
      <c r="E208" s="19">
        <v>320</v>
      </c>
      <c r="F208" s="19">
        <v>420</v>
      </c>
      <c r="G208" s="6" t="s">
        <v>601</v>
      </c>
      <c r="H208" s="4" t="s">
        <v>615</v>
      </c>
      <c r="I208" s="3" t="s">
        <v>196</v>
      </c>
      <c r="J208" s="1" t="s">
        <v>1336</v>
      </c>
      <c r="K208" s="2" t="s">
        <v>650</v>
      </c>
    </row>
    <row r="209" spans="1:11" x14ac:dyDescent="0.3">
      <c r="A209" s="5">
        <v>207</v>
      </c>
      <c r="B209" s="5">
        <v>2008</v>
      </c>
      <c r="C209" s="18" t="str">
        <f t="shared" si="3"/>
        <v>Chablis, Montée de Tonnerre 2008 Domaine Raveneau (5 BT)</v>
      </c>
      <c r="D209" s="3" t="s">
        <v>586</v>
      </c>
      <c r="E209" s="19">
        <v>1600</v>
      </c>
      <c r="F209" s="19">
        <v>2000</v>
      </c>
      <c r="G209" s="6" t="s">
        <v>600</v>
      </c>
      <c r="H209" s="4" t="s">
        <v>615</v>
      </c>
      <c r="I209" s="3" t="s">
        <v>197</v>
      </c>
      <c r="J209" s="1" t="s">
        <v>1339</v>
      </c>
      <c r="K209" s="2" t="s">
        <v>651</v>
      </c>
    </row>
    <row r="210" spans="1:11" x14ac:dyDescent="0.3">
      <c r="A210" s="5">
        <v>208</v>
      </c>
      <c r="B210" s="5">
        <v>2009</v>
      </c>
      <c r="C210" s="18" t="str">
        <f t="shared" si="3"/>
        <v>Chablis, Montée de Tonnerre 2009 Domaine Raveneau (3 BT)</v>
      </c>
      <c r="D210" s="3" t="s">
        <v>586</v>
      </c>
      <c r="E210" s="19">
        <v>900</v>
      </c>
      <c r="F210" s="19">
        <v>1200</v>
      </c>
      <c r="G210" s="6" t="s">
        <v>600</v>
      </c>
      <c r="H210" s="4" t="s">
        <v>615</v>
      </c>
      <c r="I210" s="3" t="s">
        <v>198</v>
      </c>
      <c r="J210" s="1" t="s">
        <v>1342</v>
      </c>
      <c r="K210" s="2" t="s">
        <v>652</v>
      </c>
    </row>
    <row r="211" spans="1:11" x14ac:dyDescent="0.3">
      <c r="A211" s="5">
        <v>209</v>
      </c>
      <c r="B211" s="5">
        <v>2010</v>
      </c>
      <c r="C211" s="18" t="str">
        <f t="shared" si="3"/>
        <v>Chablis, Montée de Tonnerre 2010 Domaine Raveneau (3 BT)</v>
      </c>
      <c r="D211" s="3" t="s">
        <v>586</v>
      </c>
      <c r="E211" s="19">
        <v>1500</v>
      </c>
      <c r="F211" s="19">
        <v>2000</v>
      </c>
      <c r="G211" s="6" t="s">
        <v>601</v>
      </c>
      <c r="H211" s="4" t="s">
        <v>615</v>
      </c>
      <c r="I211" s="3" t="s">
        <v>199</v>
      </c>
      <c r="J211" s="1" t="s">
        <v>1345</v>
      </c>
    </row>
    <row r="212" spans="1:11" x14ac:dyDescent="0.3">
      <c r="A212" s="5">
        <v>210</v>
      </c>
      <c r="B212" s="5">
        <v>2011</v>
      </c>
      <c r="C212" s="18" t="str">
        <f t="shared" si="3"/>
        <v>Chablis, Montée de Tonnerre 2011 Domaine Raveneau (5 BT)</v>
      </c>
      <c r="D212" s="3" t="s">
        <v>586</v>
      </c>
      <c r="E212" s="19">
        <v>400</v>
      </c>
      <c r="F212" s="19">
        <v>500</v>
      </c>
      <c r="G212" s="6" t="s">
        <v>601</v>
      </c>
      <c r="H212" s="4" t="s">
        <v>615</v>
      </c>
      <c r="I212" s="3" t="s">
        <v>200</v>
      </c>
      <c r="J212" s="1" t="s">
        <v>1348</v>
      </c>
    </row>
    <row r="213" spans="1:11" x14ac:dyDescent="0.3">
      <c r="A213" s="5">
        <v>211</v>
      </c>
      <c r="B213" s="5">
        <v>2011</v>
      </c>
      <c r="C213" s="18" t="str">
        <f t="shared" si="3"/>
        <v>Chablis, Montée de Tonnerre 2011 Domaine Raveneau (5 BT)</v>
      </c>
      <c r="D213" s="3" t="s">
        <v>586</v>
      </c>
      <c r="E213" s="19">
        <v>2000</v>
      </c>
      <c r="F213" s="19">
        <v>2400</v>
      </c>
      <c r="G213" s="6" t="s">
        <v>600</v>
      </c>
      <c r="H213" s="4" t="s">
        <v>615</v>
      </c>
      <c r="I213" s="3" t="s">
        <v>200</v>
      </c>
      <c r="J213" s="1" t="s">
        <v>1350</v>
      </c>
    </row>
    <row r="214" spans="1:11" x14ac:dyDescent="0.3">
      <c r="A214" s="5">
        <v>212</v>
      </c>
      <c r="B214" s="5">
        <v>2012</v>
      </c>
      <c r="C214" s="18" t="str">
        <f t="shared" si="3"/>
        <v>Chablis, Montée de Tonnerre 2012 Domaine Raveneau (6 BT)</v>
      </c>
      <c r="D214" s="3" t="s">
        <v>586</v>
      </c>
      <c r="E214" s="19">
        <v>2200</v>
      </c>
      <c r="F214" s="19">
        <v>2800</v>
      </c>
      <c r="G214" s="6" t="s">
        <v>600</v>
      </c>
      <c r="H214" s="4" t="s">
        <v>615</v>
      </c>
      <c r="I214" s="3" t="s">
        <v>201</v>
      </c>
      <c r="J214" s="1" t="s">
        <v>1353</v>
      </c>
      <c r="K214" s="2" t="s">
        <v>653</v>
      </c>
    </row>
    <row r="215" spans="1:11" x14ac:dyDescent="0.3">
      <c r="A215" s="5">
        <v>213</v>
      </c>
      <c r="B215" s="5">
        <v>2013</v>
      </c>
      <c r="C215" s="18" t="str">
        <f t="shared" si="3"/>
        <v>Chablis, Montée de Tonnerre 2013 Domaine Raveneau (12 BT)</v>
      </c>
      <c r="D215" s="3" t="s">
        <v>586</v>
      </c>
      <c r="E215" s="19">
        <v>4000</v>
      </c>
      <c r="F215" s="19">
        <v>5000</v>
      </c>
      <c r="G215" s="6" t="s">
        <v>600</v>
      </c>
      <c r="H215" s="4" t="s">
        <v>616</v>
      </c>
      <c r="I215" s="3" t="s">
        <v>202</v>
      </c>
      <c r="J215" s="1" t="s">
        <v>1356</v>
      </c>
    </row>
    <row r="216" spans="1:11" x14ac:dyDescent="0.3">
      <c r="A216" s="5">
        <v>214</v>
      </c>
      <c r="B216" s="5">
        <v>2012</v>
      </c>
      <c r="C216" s="18" t="str">
        <f t="shared" si="3"/>
        <v>Chablis, Monts Mains 2012 Domaine Raveneau (2 BT)</v>
      </c>
      <c r="D216" s="3" t="s">
        <v>586</v>
      </c>
      <c r="E216" s="19">
        <v>600</v>
      </c>
      <c r="F216" s="19">
        <v>800</v>
      </c>
      <c r="G216" s="6" t="s">
        <v>600</v>
      </c>
      <c r="H216" s="4" t="s">
        <v>615</v>
      </c>
      <c r="I216" s="3" t="s">
        <v>203</v>
      </c>
      <c r="J216" s="1" t="s">
        <v>1359</v>
      </c>
    </row>
    <row r="217" spans="1:11" x14ac:dyDescent="0.3">
      <c r="A217" s="5">
        <v>215</v>
      </c>
      <c r="B217" s="5">
        <v>2018</v>
      </c>
      <c r="C217" s="18" t="str">
        <f t="shared" si="3"/>
        <v>Chablis, Monts Mains 2018 Domaine Raveneau (6 BT)</v>
      </c>
      <c r="D217" s="3" t="s">
        <v>586</v>
      </c>
      <c r="E217" s="19">
        <v>1700</v>
      </c>
      <c r="F217" s="19">
        <v>2200</v>
      </c>
      <c r="G217" s="6" t="s">
        <v>600</v>
      </c>
      <c r="H217" s="4" t="s">
        <v>616</v>
      </c>
      <c r="I217" s="3" t="s">
        <v>204</v>
      </c>
      <c r="J217" s="1" t="s">
        <v>1362</v>
      </c>
    </row>
    <row r="218" spans="1:11" x14ac:dyDescent="0.3">
      <c r="A218" s="5">
        <v>216</v>
      </c>
      <c r="B218" s="5">
        <v>2009</v>
      </c>
      <c r="C218" s="18" t="str">
        <f t="shared" si="3"/>
        <v>Chablis, Vaillons 2009 Domaine Raveneau (6 BT)</v>
      </c>
      <c r="D218" s="3" t="s">
        <v>586</v>
      </c>
      <c r="E218" s="19">
        <v>1500</v>
      </c>
      <c r="F218" s="19">
        <v>2000</v>
      </c>
      <c r="G218" s="6" t="s">
        <v>600</v>
      </c>
      <c r="H218" s="4" t="s">
        <v>616</v>
      </c>
      <c r="I218" s="3" t="s">
        <v>205</v>
      </c>
      <c r="J218" s="1" t="s">
        <v>1365</v>
      </c>
      <c r="K218" s="2" t="s">
        <v>654</v>
      </c>
    </row>
    <row r="219" spans="1:11" x14ac:dyDescent="0.3">
      <c r="A219" s="5">
        <v>217</v>
      </c>
      <c r="B219" s="5">
        <v>2015</v>
      </c>
      <c r="C219" s="18" t="str">
        <f t="shared" si="3"/>
        <v>Chablis, Vaillons 2015 Domaine Raveneau (6 BT)</v>
      </c>
      <c r="D219" s="3" t="s">
        <v>586</v>
      </c>
      <c r="E219" s="19">
        <v>1700</v>
      </c>
      <c r="F219" s="19">
        <v>2200</v>
      </c>
      <c r="G219" s="6" t="s">
        <v>600</v>
      </c>
      <c r="H219" s="4" t="s">
        <v>615</v>
      </c>
      <c r="I219" s="3" t="s">
        <v>206</v>
      </c>
      <c r="J219" s="1" t="s">
        <v>1368</v>
      </c>
      <c r="K219" s="2" t="s">
        <v>655</v>
      </c>
    </row>
    <row r="220" spans="1:11" x14ac:dyDescent="0.3">
      <c r="A220" s="5">
        <v>218</v>
      </c>
      <c r="B220" s="5">
        <v>2010</v>
      </c>
      <c r="C220" s="18" t="str">
        <f t="shared" si="3"/>
        <v>Chablis, Les Clos 2010 Vincent Dauvissat (12 BT)</v>
      </c>
      <c r="D220" s="3" t="s">
        <v>586</v>
      </c>
      <c r="E220" s="19">
        <v>2600</v>
      </c>
      <c r="F220" s="19">
        <v>3500</v>
      </c>
      <c r="G220" s="6" t="s">
        <v>600</v>
      </c>
      <c r="H220" s="4" t="s">
        <v>616</v>
      </c>
      <c r="I220" s="3" t="s">
        <v>209</v>
      </c>
      <c r="J220" s="1" t="s">
        <v>1371</v>
      </c>
    </row>
    <row r="221" spans="1:11" x14ac:dyDescent="0.3">
      <c r="A221" s="5">
        <v>219</v>
      </c>
      <c r="B221" s="5">
        <v>2012</v>
      </c>
      <c r="C221" s="18" t="str">
        <f t="shared" si="3"/>
        <v>Chablis, Les Clos 2012 Vincent Dauvissat (6 BT)</v>
      </c>
      <c r="D221" s="3" t="s">
        <v>586</v>
      </c>
      <c r="E221" s="19">
        <v>1400</v>
      </c>
      <c r="F221" s="19">
        <v>1800</v>
      </c>
      <c r="G221" s="6" t="s">
        <v>600</v>
      </c>
      <c r="H221" s="4" t="s">
        <v>616</v>
      </c>
      <c r="I221" s="3" t="s">
        <v>210</v>
      </c>
      <c r="J221" s="1" t="s">
        <v>1374</v>
      </c>
      <c r="K221" s="2" t="s">
        <v>656</v>
      </c>
    </row>
    <row r="222" spans="1:11" x14ac:dyDescent="0.3">
      <c r="A222" s="5">
        <v>220</v>
      </c>
      <c r="B222" s="5">
        <v>2010</v>
      </c>
      <c r="C222" s="18" t="str">
        <f t="shared" si="3"/>
        <v>Chablis, Preuses 2010 Vincent Dauvissat (12 BT)</v>
      </c>
      <c r="D222" s="3" t="s">
        <v>586</v>
      </c>
      <c r="E222" s="19">
        <v>2600</v>
      </c>
      <c r="F222" s="19">
        <v>3500</v>
      </c>
      <c r="G222" s="6" t="s">
        <v>600</v>
      </c>
      <c r="H222" s="4" t="s">
        <v>616</v>
      </c>
      <c r="I222" s="3" t="s">
        <v>211</v>
      </c>
      <c r="J222" s="1" t="s">
        <v>1377</v>
      </c>
    </row>
    <row r="223" spans="1:11" x14ac:dyDescent="0.3">
      <c r="A223" s="5">
        <v>221</v>
      </c>
      <c r="B223" s="5">
        <v>2012</v>
      </c>
      <c r="C223" s="18" t="str">
        <f t="shared" si="3"/>
        <v>Chablis, Preuses 2012 Vincent Dauvissat (12 BT)</v>
      </c>
      <c r="D223" s="3" t="s">
        <v>586</v>
      </c>
      <c r="E223" s="19">
        <v>2600</v>
      </c>
      <c r="F223" s="19">
        <v>3500</v>
      </c>
      <c r="G223" s="6" t="s">
        <v>600</v>
      </c>
      <c r="H223" s="4" t="s">
        <v>616</v>
      </c>
      <c r="I223" s="3" t="s">
        <v>212</v>
      </c>
      <c r="J223" s="1" t="s">
        <v>1380</v>
      </c>
    </row>
    <row r="224" spans="1:11" x14ac:dyDescent="0.3">
      <c r="A224" s="5">
        <v>222</v>
      </c>
      <c r="B224" s="5">
        <v>2012</v>
      </c>
      <c r="C224" s="18" t="str">
        <f t="shared" si="3"/>
        <v>Chablis, Preuses 2012 Vincent Dauvissat (12 BT)</v>
      </c>
      <c r="D224" s="3" t="s">
        <v>586</v>
      </c>
      <c r="E224" s="19">
        <v>2600</v>
      </c>
      <c r="F224" s="19">
        <v>3500</v>
      </c>
      <c r="G224" s="6" t="s">
        <v>600</v>
      </c>
      <c r="H224" s="4" t="s">
        <v>616</v>
      </c>
      <c r="I224" s="3" t="s">
        <v>212</v>
      </c>
      <c r="J224" s="1" t="s">
        <v>1382</v>
      </c>
    </row>
    <row r="225" spans="1:11" x14ac:dyDescent="0.3">
      <c r="A225" s="5">
        <v>223</v>
      </c>
      <c r="B225" s="5">
        <v>2014</v>
      </c>
      <c r="C225" s="18" t="str">
        <f t="shared" si="3"/>
        <v>Chablis, Preuses 2014 Vincent Dauvissat (3 BT)</v>
      </c>
      <c r="D225" s="3" t="s">
        <v>586</v>
      </c>
      <c r="E225" s="19">
        <v>600</v>
      </c>
      <c r="F225" s="19">
        <v>900</v>
      </c>
      <c r="G225" s="6" t="s">
        <v>600</v>
      </c>
      <c r="H225" s="4" t="s">
        <v>615</v>
      </c>
      <c r="I225" s="3" t="s">
        <v>213</v>
      </c>
      <c r="J225" s="1" t="s">
        <v>1385</v>
      </c>
    </row>
    <row r="226" spans="1:11" x14ac:dyDescent="0.3">
      <c r="A226" s="5">
        <v>224</v>
      </c>
      <c r="B226" s="5">
        <v>2016</v>
      </c>
      <c r="C226" s="18" t="str">
        <f t="shared" si="3"/>
        <v>Chablis, La Forest 2016 Vincent Dauvissat (1 MAG)</v>
      </c>
      <c r="D226" s="3" t="s">
        <v>586</v>
      </c>
      <c r="E226" s="19">
        <v>200</v>
      </c>
      <c r="F226" s="19">
        <v>260</v>
      </c>
      <c r="G226" s="6" t="s">
        <v>600</v>
      </c>
      <c r="H226" s="4" t="s">
        <v>615</v>
      </c>
      <c r="I226" s="3" t="s">
        <v>208</v>
      </c>
      <c r="J226" s="1" t="s">
        <v>1389</v>
      </c>
      <c r="K226" s="2" t="s">
        <v>636</v>
      </c>
    </row>
    <row r="227" spans="1:11" x14ac:dyDescent="0.3">
      <c r="A227" s="5">
        <v>225</v>
      </c>
      <c r="B227" s="5">
        <v>2014</v>
      </c>
      <c r="C227" s="18" t="str">
        <f t="shared" si="3"/>
        <v>Chablis, Grenouilles 2014 Jean-Paul et Benoît Droin (6 BT)</v>
      </c>
      <c r="D227" s="3" t="s">
        <v>586</v>
      </c>
      <c r="E227" s="19">
        <v>350</v>
      </c>
      <c r="F227" s="19">
        <v>450</v>
      </c>
      <c r="G227" s="6" t="s">
        <v>600</v>
      </c>
      <c r="H227" s="4" t="s">
        <v>616</v>
      </c>
      <c r="I227" s="3" t="s">
        <v>214</v>
      </c>
      <c r="J227" s="1" t="s">
        <v>1392</v>
      </c>
    </row>
    <row r="228" spans="1:11" x14ac:dyDescent="0.3">
      <c r="A228" s="5">
        <v>226</v>
      </c>
      <c r="B228" s="5">
        <v>2018</v>
      </c>
      <c r="C228" s="18" t="str">
        <f t="shared" si="3"/>
        <v>Chablis, Grenouilles 2018 Jean-Paul et Benoît Droin (6 BT)</v>
      </c>
      <c r="D228" s="3" t="s">
        <v>586</v>
      </c>
      <c r="E228" s="19">
        <v>220</v>
      </c>
      <c r="F228" s="19">
        <v>280</v>
      </c>
      <c r="G228" s="6" t="s">
        <v>600</v>
      </c>
      <c r="H228" s="4" t="s">
        <v>616</v>
      </c>
      <c r="I228" s="3" t="s">
        <v>215</v>
      </c>
      <c r="J228" s="1" t="s">
        <v>1396</v>
      </c>
    </row>
    <row r="229" spans="1:11" x14ac:dyDescent="0.3">
      <c r="A229" s="5">
        <v>227</v>
      </c>
      <c r="B229" s="5">
        <v>2014</v>
      </c>
      <c r="C229" s="18" t="str">
        <f t="shared" si="3"/>
        <v>Chablis, Les Clos 2014 Jean-Paul et Benoît Droin (12 BT)</v>
      </c>
      <c r="D229" s="3" t="s">
        <v>586</v>
      </c>
      <c r="E229" s="19">
        <v>1000</v>
      </c>
      <c r="F229" s="19">
        <v>1300</v>
      </c>
      <c r="G229" s="6" t="s">
        <v>600</v>
      </c>
      <c r="H229" s="4" t="s">
        <v>616</v>
      </c>
      <c r="I229" s="3" t="s">
        <v>216</v>
      </c>
      <c r="J229" s="1" t="s">
        <v>1399</v>
      </c>
    </row>
    <row r="230" spans="1:11" x14ac:dyDescent="0.3">
      <c r="A230" s="5">
        <v>228</v>
      </c>
      <c r="B230" s="5">
        <v>2014</v>
      </c>
      <c r="C230" s="18" t="str">
        <f t="shared" si="3"/>
        <v>Chablis, Les Clos 2014 Jean-Paul et Benoît Droin (12 BT)</v>
      </c>
      <c r="D230" s="3" t="s">
        <v>586</v>
      </c>
      <c r="E230" s="19">
        <v>1000</v>
      </c>
      <c r="F230" s="19">
        <v>1300</v>
      </c>
      <c r="G230" s="6" t="s">
        <v>600</v>
      </c>
      <c r="H230" s="4" t="s">
        <v>616</v>
      </c>
      <c r="I230" s="3" t="s">
        <v>216</v>
      </c>
      <c r="J230" s="1" t="s">
        <v>1401</v>
      </c>
    </row>
    <row r="231" spans="1:11" x14ac:dyDescent="0.3">
      <c r="A231" s="5">
        <v>229</v>
      </c>
      <c r="B231" s="5">
        <v>2018</v>
      </c>
      <c r="C231" s="18" t="str">
        <f t="shared" si="3"/>
        <v>Chablis, Preuses 2018 Jean-Paul et Benoît Droin (6 BT)</v>
      </c>
      <c r="D231" s="3" t="s">
        <v>586</v>
      </c>
      <c r="E231" s="19">
        <v>260</v>
      </c>
      <c r="F231" s="19">
        <v>350</v>
      </c>
      <c r="G231" s="6" t="s">
        <v>600</v>
      </c>
      <c r="H231" s="4" t="s">
        <v>616</v>
      </c>
      <c r="I231" s="3" t="s">
        <v>217</v>
      </c>
      <c r="J231" s="1" t="s">
        <v>1404</v>
      </c>
    </row>
    <row r="232" spans="1:11" x14ac:dyDescent="0.3">
      <c r="A232" s="5">
        <v>230</v>
      </c>
      <c r="B232" s="5">
        <v>2014</v>
      </c>
      <c r="C232" s="18" t="str">
        <f t="shared" si="3"/>
        <v>Chablis, Les Clos 2014 William Fèvre (12 BT)</v>
      </c>
      <c r="D232" s="3" t="s">
        <v>586</v>
      </c>
      <c r="E232" s="19">
        <v>1100</v>
      </c>
      <c r="F232" s="19">
        <v>1400</v>
      </c>
      <c r="G232" s="6" t="s">
        <v>600</v>
      </c>
      <c r="H232" s="4" t="s">
        <v>617</v>
      </c>
      <c r="I232" s="3" t="s">
        <v>218</v>
      </c>
      <c r="J232" s="1" t="s">
        <v>1407</v>
      </c>
    </row>
    <row r="233" spans="1:11" x14ac:dyDescent="0.3">
      <c r="A233" s="5">
        <v>231</v>
      </c>
      <c r="B233" s="5">
        <v>2015</v>
      </c>
      <c r="C233" s="18" t="str">
        <f t="shared" si="3"/>
        <v>Meursault, Sous Le Dos d'Ane 2015 Domaine Leflaive (6 BT)</v>
      </c>
      <c r="D233" s="3" t="s">
        <v>586</v>
      </c>
      <c r="E233" s="19">
        <v>950</v>
      </c>
      <c r="F233" s="19">
        <v>1200</v>
      </c>
      <c r="G233" s="6" t="s">
        <v>600</v>
      </c>
      <c r="H233" s="4" t="s">
        <v>617</v>
      </c>
      <c r="I233" s="3" t="s">
        <v>220</v>
      </c>
      <c r="J233" s="1" t="s">
        <v>1411</v>
      </c>
    </row>
    <row r="234" spans="1:11" x14ac:dyDescent="0.3">
      <c r="A234" s="5">
        <v>232</v>
      </c>
      <c r="B234" s="5">
        <v>2015</v>
      </c>
      <c r="C234" s="18" t="str">
        <f t="shared" si="3"/>
        <v>Puligny Montrachet, Clavoillon 2015 Domaine Leflaive (12 BT)</v>
      </c>
      <c r="D234" s="3" t="s">
        <v>586</v>
      </c>
      <c r="E234" s="19">
        <v>2200</v>
      </c>
      <c r="F234" s="19">
        <v>2800</v>
      </c>
      <c r="G234" s="6" t="s">
        <v>600</v>
      </c>
      <c r="H234" s="4" t="s">
        <v>617</v>
      </c>
      <c r="I234" s="3" t="s">
        <v>221</v>
      </c>
      <c r="J234" s="1" t="s">
        <v>1415</v>
      </c>
      <c r="K234" s="2" t="s">
        <v>657</v>
      </c>
    </row>
    <row r="235" spans="1:11" x14ac:dyDescent="0.3">
      <c r="A235" s="5">
        <v>233</v>
      </c>
      <c r="B235" s="5">
        <v>2010</v>
      </c>
      <c r="C235" s="18" t="str">
        <f t="shared" si="3"/>
        <v>Puligny Montrachet, Les Pucelles 2010 Domaine Leflaive (1 DM)</v>
      </c>
      <c r="D235" s="3" t="s">
        <v>586</v>
      </c>
      <c r="E235" s="19">
        <v>1800</v>
      </c>
      <c r="F235" s="19">
        <v>2400</v>
      </c>
      <c r="G235" s="6" t="s">
        <v>600</v>
      </c>
      <c r="H235" s="4" t="s">
        <v>617</v>
      </c>
      <c r="I235" s="3" t="s">
        <v>222</v>
      </c>
      <c r="J235" s="1" t="s">
        <v>1418</v>
      </c>
    </row>
    <row r="236" spans="1:11" x14ac:dyDescent="0.3">
      <c r="A236" s="5">
        <v>234</v>
      </c>
      <c r="B236" s="5">
        <v>2012</v>
      </c>
      <c r="C236" s="18" t="str">
        <f t="shared" si="3"/>
        <v>Puligny Montrachet, Les Pucelles 2012 Domaine Leflaive (3 MAG)</v>
      </c>
      <c r="D236" s="3" t="s">
        <v>586</v>
      </c>
      <c r="E236" s="19">
        <v>1500</v>
      </c>
      <c r="F236" s="19">
        <v>2000</v>
      </c>
      <c r="G236" s="6" t="s">
        <v>600</v>
      </c>
      <c r="H236" s="4" t="s">
        <v>617</v>
      </c>
      <c r="I236" s="3" t="s">
        <v>223</v>
      </c>
      <c r="J236" s="1" t="s">
        <v>1421</v>
      </c>
    </row>
    <row r="237" spans="1:11" x14ac:dyDescent="0.3">
      <c r="A237" s="5">
        <v>235</v>
      </c>
      <c r="B237" s="5">
        <v>2013</v>
      </c>
      <c r="C237" s="18" t="str">
        <f t="shared" si="3"/>
        <v>Puligny Montrachet, Les Pucelles 2013 Domaine Leflaive (6 MAG)</v>
      </c>
      <c r="D237" s="3" t="s">
        <v>586</v>
      </c>
      <c r="E237" s="19">
        <v>2400</v>
      </c>
      <c r="F237" s="19">
        <v>3200</v>
      </c>
      <c r="G237" s="6" t="s">
        <v>600</v>
      </c>
      <c r="H237" s="4" t="s">
        <v>617</v>
      </c>
      <c r="I237" s="3" t="s">
        <v>224</v>
      </c>
      <c r="J237" s="1" t="s">
        <v>1424</v>
      </c>
    </row>
    <row r="238" spans="1:11" x14ac:dyDescent="0.3">
      <c r="A238" s="5">
        <v>236</v>
      </c>
      <c r="B238" s="5">
        <v>2017</v>
      </c>
      <c r="C238" s="18" t="str">
        <f t="shared" si="3"/>
        <v>Puligny Montrachet, Les Pucelles 2017 Domaine Leflaive (12 BT)</v>
      </c>
      <c r="D238" s="3" t="s">
        <v>586</v>
      </c>
      <c r="E238" s="19">
        <v>4200</v>
      </c>
      <c r="F238" s="19">
        <v>5500</v>
      </c>
      <c r="G238" s="6" t="s">
        <v>600</v>
      </c>
      <c r="H238" s="4" t="s">
        <v>617</v>
      </c>
      <c r="I238" s="3" t="s">
        <v>225</v>
      </c>
      <c r="J238" s="1" t="s">
        <v>1428</v>
      </c>
    </row>
    <row r="239" spans="1:11" x14ac:dyDescent="0.3">
      <c r="A239" s="5">
        <v>237</v>
      </c>
      <c r="B239" s="5">
        <v>2019</v>
      </c>
      <c r="C239" s="18" t="str">
        <f t="shared" si="3"/>
        <v>Bourgogne Blanc 2019 Domaine Leflaive (3 MAG)</v>
      </c>
      <c r="D239" s="3" t="s">
        <v>586</v>
      </c>
      <c r="E239" s="19">
        <v>280</v>
      </c>
      <c r="F239" s="19">
        <v>350</v>
      </c>
      <c r="G239" s="6" t="s">
        <v>600</v>
      </c>
      <c r="H239" s="4" t="s">
        <v>617</v>
      </c>
      <c r="I239" s="3" t="s">
        <v>219</v>
      </c>
      <c r="J239" s="1" t="s">
        <v>1431</v>
      </c>
    </row>
    <row r="240" spans="1:11" x14ac:dyDescent="0.3">
      <c r="A240" s="5">
        <v>238</v>
      </c>
      <c r="B240" s="5">
        <v>2015</v>
      </c>
      <c r="C240" s="18" t="str">
        <f t="shared" si="3"/>
        <v>Puligny Montrachet, Les Folatières 2015 Domaine Dujac (3 BT)</v>
      </c>
      <c r="D240" s="3" t="s">
        <v>586</v>
      </c>
      <c r="E240" s="19">
        <v>400</v>
      </c>
      <c r="F240" s="19">
        <v>500</v>
      </c>
      <c r="G240" s="6" t="s">
        <v>600</v>
      </c>
      <c r="H240" s="4" t="s">
        <v>615</v>
      </c>
      <c r="I240" s="3" t="s">
        <v>226</v>
      </c>
      <c r="J240" s="1" t="s">
        <v>1434</v>
      </c>
    </row>
    <row r="241" spans="1:11" x14ac:dyDescent="0.3">
      <c r="A241" s="5">
        <v>239</v>
      </c>
      <c r="B241" s="5">
        <v>2016</v>
      </c>
      <c r="C241" s="18" t="str">
        <f t="shared" si="3"/>
        <v>Puligny Montrachet, Les Folatières 2016 Domaine Dujac (3 BT)</v>
      </c>
      <c r="D241" s="3" t="s">
        <v>586</v>
      </c>
      <c r="E241" s="19">
        <v>300</v>
      </c>
      <c r="F241" s="19">
        <v>400</v>
      </c>
      <c r="G241" s="6" t="s">
        <v>600</v>
      </c>
      <c r="H241" s="4" t="s">
        <v>615</v>
      </c>
      <c r="I241" s="3" t="s">
        <v>227</v>
      </c>
      <c r="J241" s="1" t="s">
        <v>1438</v>
      </c>
    </row>
    <row r="242" spans="1:11" x14ac:dyDescent="0.3">
      <c r="A242" s="5">
        <v>240</v>
      </c>
      <c r="B242" s="5">
        <v>2016</v>
      </c>
      <c r="C242" s="18" t="str">
        <f t="shared" si="3"/>
        <v>Puligny Montrachet, Les Folatières 2016 Domaine Dujac (3 MAG)</v>
      </c>
      <c r="D242" s="3" t="s">
        <v>586</v>
      </c>
      <c r="E242" s="19">
        <v>550</v>
      </c>
      <c r="F242" s="19">
        <v>700</v>
      </c>
      <c r="G242" s="6" t="s">
        <v>600</v>
      </c>
      <c r="H242" s="4" t="s">
        <v>616</v>
      </c>
      <c r="I242" s="3" t="s">
        <v>228</v>
      </c>
      <c r="J242" s="1" t="s">
        <v>1441</v>
      </c>
    </row>
    <row r="243" spans="1:11" x14ac:dyDescent="0.3">
      <c r="A243" s="5">
        <v>241</v>
      </c>
      <c r="B243" s="5">
        <v>2015</v>
      </c>
      <c r="C243" s="18" t="str">
        <f t="shared" si="3"/>
        <v>Puligny Montrachet, Clos du Cailleret 2015 Domaine des Lambrays (6 BT)</v>
      </c>
      <c r="D243" s="3" t="s">
        <v>586</v>
      </c>
      <c r="E243" s="19">
        <v>500</v>
      </c>
      <c r="F243" s="19">
        <v>650</v>
      </c>
      <c r="G243" s="6" t="s">
        <v>600</v>
      </c>
      <c r="H243" s="4" t="s">
        <v>616</v>
      </c>
      <c r="I243" s="3" t="s">
        <v>229</v>
      </c>
      <c r="J243" s="1" t="s">
        <v>1444</v>
      </c>
    </row>
    <row r="244" spans="1:11" x14ac:dyDescent="0.3">
      <c r="A244" s="5">
        <v>242</v>
      </c>
      <c r="B244" s="5">
        <v>2017</v>
      </c>
      <c r="C244" s="18" t="str">
        <f t="shared" si="3"/>
        <v>Puligny Montrachet, Clos du Cailleret 2017 Domaine des Lambrays (6 BT)</v>
      </c>
      <c r="D244" s="3" t="s">
        <v>586</v>
      </c>
      <c r="E244" s="19">
        <v>750</v>
      </c>
      <c r="F244" s="19">
        <v>1000</v>
      </c>
      <c r="G244" s="6" t="s">
        <v>600</v>
      </c>
      <c r="H244" s="4" t="s">
        <v>617</v>
      </c>
      <c r="I244" s="3" t="s">
        <v>230</v>
      </c>
      <c r="J244" s="1" t="s">
        <v>1447</v>
      </c>
    </row>
    <row r="245" spans="1:11" x14ac:dyDescent="0.3">
      <c r="A245" s="5">
        <v>243</v>
      </c>
      <c r="B245" s="5">
        <v>2018</v>
      </c>
      <c r="C245" s="18" t="str">
        <f t="shared" si="3"/>
        <v>Puligny Montrachet, Clos du Cailleret 2018 Domaine des Lambrays (12 BT)</v>
      </c>
      <c r="D245" s="3" t="s">
        <v>586</v>
      </c>
      <c r="E245" s="19">
        <v>1800</v>
      </c>
      <c r="F245" s="19">
        <v>2400</v>
      </c>
      <c r="G245" s="6" t="s">
        <v>600</v>
      </c>
      <c r="H245" s="4" t="s">
        <v>617</v>
      </c>
      <c r="I245" s="3" t="s">
        <v>231</v>
      </c>
      <c r="J245" s="1" t="s">
        <v>1450</v>
      </c>
    </row>
    <row r="246" spans="1:11" x14ac:dyDescent="0.3">
      <c r="A246" s="5">
        <v>244</v>
      </c>
      <c r="B246" s="5">
        <v>2014</v>
      </c>
      <c r="C246" s="18" t="str">
        <f t="shared" si="3"/>
        <v>Corton Charlemagne 2014 Domaine Henri Boillot (6 BT)</v>
      </c>
      <c r="D246" s="3" t="s">
        <v>586</v>
      </c>
      <c r="E246" s="19">
        <v>1400</v>
      </c>
      <c r="F246" s="19">
        <v>1800</v>
      </c>
      <c r="G246" s="6" t="s">
        <v>600</v>
      </c>
      <c r="H246" s="4" t="s">
        <v>617</v>
      </c>
      <c r="I246" s="3" t="s">
        <v>234</v>
      </c>
      <c r="J246" s="1" t="s">
        <v>1452</v>
      </c>
    </row>
    <row r="247" spans="1:11" x14ac:dyDescent="0.3">
      <c r="A247" s="5">
        <v>245</v>
      </c>
      <c r="B247" s="5">
        <v>2018</v>
      </c>
      <c r="C247" s="18" t="str">
        <f t="shared" si="3"/>
        <v>Puligny Montrachet, Les Perrières 2018 Domaine Henri Boillot (6 BT)</v>
      </c>
      <c r="D247" s="3" t="s">
        <v>586</v>
      </c>
      <c r="E247" s="19">
        <v>950</v>
      </c>
      <c r="F247" s="19">
        <v>1200</v>
      </c>
      <c r="G247" s="6" t="s">
        <v>600</v>
      </c>
      <c r="H247" s="4" t="s">
        <v>616</v>
      </c>
      <c r="I247" s="3" t="s">
        <v>235</v>
      </c>
      <c r="J247" s="1" t="s">
        <v>1455</v>
      </c>
    </row>
    <row r="248" spans="1:11" x14ac:dyDescent="0.3">
      <c r="A248" s="5">
        <v>246</v>
      </c>
      <c r="B248" s="5">
        <v>2017</v>
      </c>
      <c r="C248" s="18" t="str">
        <f t="shared" si="3"/>
        <v>Chevalier Montrachet 2017 Etienne Sauzet (3 BT)</v>
      </c>
      <c r="D248" s="3" t="s">
        <v>586</v>
      </c>
      <c r="E248" s="19">
        <v>1100</v>
      </c>
      <c r="F248" s="19">
        <v>1400</v>
      </c>
      <c r="G248" s="6" t="s">
        <v>600</v>
      </c>
      <c r="H248" s="4" t="s">
        <v>617</v>
      </c>
      <c r="I248" s="3" t="s">
        <v>232</v>
      </c>
      <c r="J248" s="1" t="s">
        <v>1457</v>
      </c>
      <c r="K248" s="2" t="s">
        <v>658</v>
      </c>
    </row>
    <row r="249" spans="1:11" x14ac:dyDescent="0.3">
      <c r="A249" s="5">
        <v>247</v>
      </c>
      <c r="B249" s="5">
        <v>2012</v>
      </c>
      <c r="C249" s="18" t="str">
        <f t="shared" si="3"/>
        <v>Corton Charlemagne 2012 P. Javillier (6 BT)</v>
      </c>
      <c r="D249" s="3" t="s">
        <v>586</v>
      </c>
      <c r="E249" s="19">
        <v>700</v>
      </c>
      <c r="F249" s="19">
        <v>900</v>
      </c>
      <c r="G249" s="6" t="s">
        <v>600</v>
      </c>
      <c r="H249" s="4" t="s">
        <v>617</v>
      </c>
      <c r="I249" s="3" t="s">
        <v>233</v>
      </c>
      <c r="J249" s="1" t="s">
        <v>1459</v>
      </c>
    </row>
    <row r="250" spans="1:11" x14ac:dyDescent="0.3">
      <c r="A250" s="5">
        <v>248</v>
      </c>
      <c r="B250" s="5">
        <v>2017</v>
      </c>
      <c r="C250" s="18" t="str">
        <f t="shared" si="3"/>
        <v>Chassagne Montrachet, Morgeot 2017 Henri Germain (6 MAG)</v>
      </c>
      <c r="D250" s="3" t="s">
        <v>586</v>
      </c>
      <c r="E250" s="19">
        <v>850</v>
      </c>
      <c r="F250" s="19">
        <v>1100</v>
      </c>
      <c r="G250" s="6" t="s">
        <v>600</v>
      </c>
      <c r="H250" s="4" t="s">
        <v>616</v>
      </c>
      <c r="I250" s="3" t="s">
        <v>236</v>
      </c>
      <c r="J250" s="1" t="s">
        <v>1463</v>
      </c>
      <c r="K250" s="2" t="s">
        <v>632</v>
      </c>
    </row>
    <row r="251" spans="1:11" x14ac:dyDescent="0.3">
      <c r="A251" s="5">
        <v>249</v>
      </c>
      <c r="B251" s="5">
        <v>2018</v>
      </c>
      <c r="C251" s="18" t="str">
        <f t="shared" si="3"/>
        <v>Saint-Aubin, Hommage a Marguerite 2018 Pierre-Yves Colin-Morey (6 BT)</v>
      </c>
      <c r="D251" s="3" t="s">
        <v>586</v>
      </c>
      <c r="E251" s="19">
        <v>380</v>
      </c>
      <c r="F251" s="19">
        <v>500</v>
      </c>
      <c r="G251" s="6" t="s">
        <v>600</v>
      </c>
      <c r="H251" s="4" t="s">
        <v>616</v>
      </c>
      <c r="I251" s="3" t="s">
        <v>629</v>
      </c>
      <c r="J251" s="1" t="s">
        <v>1467</v>
      </c>
    </row>
    <row r="252" spans="1:11" x14ac:dyDescent="0.3">
      <c r="A252" s="5">
        <v>250</v>
      </c>
      <c r="B252" s="5">
        <v>2019</v>
      </c>
      <c r="C252" s="18" t="str">
        <f t="shared" si="3"/>
        <v>St Aubin, Derriere chez Edouard Haute Densité 2019 Hubert Lamy (6 BT)</v>
      </c>
      <c r="D252" s="3" t="s">
        <v>586</v>
      </c>
      <c r="E252" s="19">
        <v>6000</v>
      </c>
      <c r="F252" s="19">
        <v>8000</v>
      </c>
      <c r="G252" s="6" t="s">
        <v>600</v>
      </c>
      <c r="H252" s="4" t="s">
        <v>617</v>
      </c>
      <c r="I252" s="3" t="s">
        <v>631</v>
      </c>
      <c r="J252" s="1" t="s">
        <v>1471</v>
      </c>
    </row>
    <row r="253" spans="1:11" x14ac:dyDescent="0.3">
      <c r="A253" s="5">
        <v>251</v>
      </c>
      <c r="B253" s="5">
        <v>2002</v>
      </c>
      <c r="C253" s="18" t="str">
        <f t="shared" si="3"/>
        <v>Krug, Clos d'Ambonnay 2002  (3 BT)</v>
      </c>
      <c r="D253" s="3" t="s">
        <v>587</v>
      </c>
      <c r="E253" s="19">
        <v>4800</v>
      </c>
      <c r="F253" s="19">
        <v>6000</v>
      </c>
      <c r="G253" s="6" t="s">
        <v>600</v>
      </c>
      <c r="H253" s="4" t="s">
        <v>617</v>
      </c>
      <c r="I253" s="3" t="s">
        <v>237</v>
      </c>
      <c r="J253" s="1" t="s">
        <v>1475</v>
      </c>
      <c r="K253" s="2" t="s">
        <v>638</v>
      </c>
    </row>
    <row r="254" spans="1:11" x14ac:dyDescent="0.3">
      <c r="A254" s="5">
        <v>252</v>
      </c>
      <c r="B254" s="5">
        <v>2002</v>
      </c>
      <c r="C254" s="18" t="str">
        <f t="shared" si="3"/>
        <v>Krug, Clos d'Ambonnay 2002  (3 BT)</v>
      </c>
      <c r="D254" s="3" t="s">
        <v>587</v>
      </c>
      <c r="E254" s="19">
        <v>4800</v>
      </c>
      <c r="F254" s="19">
        <v>6000</v>
      </c>
      <c r="G254" s="6" t="s">
        <v>600</v>
      </c>
      <c r="H254" s="4" t="s">
        <v>617</v>
      </c>
      <c r="I254" s="3" t="s">
        <v>237</v>
      </c>
      <c r="J254" s="1" t="s">
        <v>1477</v>
      </c>
      <c r="K254" s="2" t="s">
        <v>638</v>
      </c>
    </row>
    <row r="255" spans="1:11" x14ac:dyDescent="0.3">
      <c r="A255" s="5">
        <v>253</v>
      </c>
      <c r="B255" s="5">
        <v>2002</v>
      </c>
      <c r="C255" s="18" t="str">
        <f t="shared" si="3"/>
        <v>Krug, Clos du Mesnil 2002  (3 BT)</v>
      </c>
      <c r="D255" s="3" t="s">
        <v>587</v>
      </c>
      <c r="E255" s="19">
        <v>3000</v>
      </c>
      <c r="F255" s="19">
        <v>4500</v>
      </c>
      <c r="G255" s="6" t="s">
        <v>600</v>
      </c>
      <c r="H255" s="4" t="s">
        <v>617</v>
      </c>
      <c r="I255" s="3" t="s">
        <v>238</v>
      </c>
      <c r="J255" s="1" t="s">
        <v>1480</v>
      </c>
      <c r="K255" s="2" t="s">
        <v>638</v>
      </c>
    </row>
    <row r="256" spans="1:11" x14ac:dyDescent="0.3">
      <c r="A256" s="5">
        <v>254</v>
      </c>
      <c r="B256" s="5">
        <v>2002</v>
      </c>
      <c r="C256" s="18" t="str">
        <f t="shared" si="3"/>
        <v>Krug, Clos du Mesnil 2002  (3 BT)</v>
      </c>
      <c r="D256" s="3" t="s">
        <v>587</v>
      </c>
      <c r="E256" s="19">
        <v>3000</v>
      </c>
      <c r="F256" s="19">
        <v>4500</v>
      </c>
      <c r="G256" s="6" t="s">
        <v>600</v>
      </c>
      <c r="H256" s="4" t="s">
        <v>617</v>
      </c>
      <c r="I256" s="3" t="s">
        <v>238</v>
      </c>
      <c r="J256" s="1" t="s">
        <v>1482</v>
      </c>
      <c r="K256" s="2" t="s">
        <v>638</v>
      </c>
    </row>
    <row r="257" spans="1:11" x14ac:dyDescent="0.3">
      <c r="A257" s="5">
        <v>255</v>
      </c>
      <c r="B257" s="5">
        <v>2002</v>
      </c>
      <c r="C257" s="18" t="str">
        <f t="shared" si="3"/>
        <v>Krug, Clos du Mesnil 2002  (3 BT)</v>
      </c>
      <c r="D257" s="3" t="s">
        <v>587</v>
      </c>
      <c r="E257" s="19">
        <v>3000</v>
      </c>
      <c r="F257" s="19">
        <v>4500</v>
      </c>
      <c r="G257" s="6" t="s">
        <v>600</v>
      </c>
      <c r="H257" s="4" t="s">
        <v>617</v>
      </c>
      <c r="I257" s="3" t="s">
        <v>238</v>
      </c>
      <c r="J257" s="1" t="s">
        <v>1484</v>
      </c>
      <c r="K257" s="2" t="s">
        <v>638</v>
      </c>
    </row>
    <row r="258" spans="1:11" x14ac:dyDescent="0.3">
      <c r="A258" s="5">
        <v>256</v>
      </c>
      <c r="B258" s="5">
        <v>2002</v>
      </c>
      <c r="C258" s="18" t="str">
        <f t="shared" si="3"/>
        <v>Krug, Clos du Mesnil 2002  (3 BT)</v>
      </c>
      <c r="D258" s="3" t="s">
        <v>587</v>
      </c>
      <c r="E258" s="19">
        <v>3000</v>
      </c>
      <c r="F258" s="19">
        <v>4500</v>
      </c>
      <c r="G258" s="6" t="s">
        <v>600</v>
      </c>
      <c r="H258" s="4" t="s">
        <v>617</v>
      </c>
      <c r="I258" s="3" t="s">
        <v>238</v>
      </c>
      <c r="J258" s="1" t="s">
        <v>1486</v>
      </c>
      <c r="K258" s="2" t="s">
        <v>638</v>
      </c>
    </row>
    <row r="259" spans="1:11" x14ac:dyDescent="0.3">
      <c r="A259" s="5">
        <v>257</v>
      </c>
      <c r="B259" s="5">
        <v>1988</v>
      </c>
      <c r="C259" s="18" t="str">
        <f t="shared" si="3"/>
        <v>Krug Collection 1988  (3 BT)</v>
      </c>
      <c r="D259" s="3" t="s">
        <v>587</v>
      </c>
      <c r="E259" s="19">
        <v>1800</v>
      </c>
      <c r="F259" s="19">
        <v>2400</v>
      </c>
      <c r="G259" s="6" t="s">
        <v>600</v>
      </c>
      <c r="H259" s="4" t="s">
        <v>617</v>
      </c>
      <c r="I259" s="3" t="s">
        <v>239</v>
      </c>
      <c r="J259" s="1" t="s">
        <v>1489</v>
      </c>
      <c r="K259" s="2" t="s">
        <v>638</v>
      </c>
    </row>
    <row r="260" spans="1:11" x14ac:dyDescent="0.3">
      <c r="A260" s="5">
        <v>258</v>
      </c>
      <c r="B260" s="5">
        <v>1990</v>
      </c>
      <c r="C260" s="18" t="str">
        <f t="shared" si="3"/>
        <v>Krug Collection 1990  (3 BT)</v>
      </c>
      <c r="D260" s="3" t="s">
        <v>587</v>
      </c>
      <c r="E260" s="19">
        <v>1800</v>
      </c>
      <c r="F260" s="19">
        <v>2400</v>
      </c>
      <c r="G260" s="6" t="s">
        <v>600</v>
      </c>
      <c r="H260" s="4" t="s">
        <v>616</v>
      </c>
      <c r="I260" s="3" t="s">
        <v>240</v>
      </c>
      <c r="J260" s="1" t="s">
        <v>1492</v>
      </c>
      <c r="K260" s="2" t="s">
        <v>659</v>
      </c>
    </row>
    <row r="261" spans="1:11" x14ac:dyDescent="0.3">
      <c r="A261" s="5">
        <v>259</v>
      </c>
      <c r="B261" s="5">
        <v>1990</v>
      </c>
      <c r="C261" s="18" t="str">
        <f t="shared" ref="C261:C324" si="4">HYPERLINK(J261,I261)</f>
        <v>Krug Collection 1990  (1 MAG)</v>
      </c>
      <c r="D261" s="3" t="s">
        <v>587</v>
      </c>
      <c r="E261" s="19">
        <v>1300</v>
      </c>
      <c r="F261" s="19">
        <v>1700</v>
      </c>
      <c r="G261" s="6" t="s">
        <v>600</v>
      </c>
      <c r="H261" s="4" t="s">
        <v>617</v>
      </c>
      <c r="I261" s="3" t="s">
        <v>241</v>
      </c>
      <c r="J261" s="1" t="s">
        <v>1495</v>
      </c>
      <c r="K261" s="2" t="s">
        <v>660</v>
      </c>
    </row>
    <row r="262" spans="1:11" x14ac:dyDescent="0.3">
      <c r="A262" s="5">
        <v>260</v>
      </c>
      <c r="B262" s="5">
        <v>1990</v>
      </c>
      <c r="C262" s="18" t="str">
        <f t="shared" si="4"/>
        <v>Krug Collection 1990  (3 MAG)</v>
      </c>
      <c r="D262" s="3" t="s">
        <v>587</v>
      </c>
      <c r="E262" s="19">
        <v>3800</v>
      </c>
      <c r="F262" s="19">
        <v>5000</v>
      </c>
      <c r="G262" s="6" t="s">
        <v>600</v>
      </c>
      <c r="H262" s="4" t="s">
        <v>617</v>
      </c>
      <c r="I262" s="3" t="s">
        <v>242</v>
      </c>
      <c r="J262" s="1" t="s">
        <v>1498</v>
      </c>
      <c r="K262" s="2" t="s">
        <v>659</v>
      </c>
    </row>
    <row r="263" spans="1:11" x14ac:dyDescent="0.3">
      <c r="A263" s="5">
        <v>261</v>
      </c>
      <c r="B263" s="5">
        <v>1995</v>
      </c>
      <c r="C263" s="18" t="str">
        <f t="shared" si="4"/>
        <v>Krug 1995  (6 MAG)</v>
      </c>
      <c r="D263" s="3" t="s">
        <v>587</v>
      </c>
      <c r="E263" s="19">
        <v>4200</v>
      </c>
      <c r="F263" s="19">
        <v>5000</v>
      </c>
      <c r="G263" s="6" t="s">
        <v>600</v>
      </c>
      <c r="H263" s="4" t="s">
        <v>617</v>
      </c>
      <c r="I263" s="3" t="s">
        <v>243</v>
      </c>
      <c r="J263" s="1" t="s">
        <v>1501</v>
      </c>
      <c r="K263" s="2" t="s">
        <v>661</v>
      </c>
    </row>
    <row r="264" spans="1:11" x14ac:dyDescent="0.3">
      <c r="A264" s="5">
        <v>262</v>
      </c>
      <c r="B264" s="5">
        <v>1996</v>
      </c>
      <c r="C264" s="18" t="str">
        <f t="shared" si="4"/>
        <v>Krug 1996  (1 BT)</v>
      </c>
      <c r="D264" s="3" t="s">
        <v>587</v>
      </c>
      <c r="E264" s="19">
        <v>420</v>
      </c>
      <c r="F264" s="19">
        <v>550</v>
      </c>
      <c r="G264" s="6" t="s">
        <v>600</v>
      </c>
      <c r="H264" s="4" t="s">
        <v>617</v>
      </c>
      <c r="I264" s="3" t="s">
        <v>244</v>
      </c>
      <c r="J264" s="1" t="s">
        <v>1504</v>
      </c>
      <c r="K264" s="2" t="s">
        <v>662</v>
      </c>
    </row>
    <row r="265" spans="1:11" x14ac:dyDescent="0.3">
      <c r="A265" s="5">
        <v>263</v>
      </c>
      <c r="B265" s="5">
        <v>1998</v>
      </c>
      <c r="C265" s="18" t="str">
        <f t="shared" si="4"/>
        <v>Krug 1998  (3 MAG)</v>
      </c>
      <c r="D265" s="3" t="s">
        <v>587</v>
      </c>
      <c r="E265" s="19">
        <v>1700</v>
      </c>
      <c r="F265" s="19">
        <v>2200</v>
      </c>
      <c r="G265" s="6" t="s">
        <v>600</v>
      </c>
      <c r="H265" s="4" t="s">
        <v>616</v>
      </c>
      <c r="I265" s="3" t="s">
        <v>245</v>
      </c>
      <c r="J265" s="1" t="s">
        <v>1507</v>
      </c>
      <c r="K265" s="2" t="s">
        <v>638</v>
      </c>
    </row>
    <row r="266" spans="1:11" x14ac:dyDescent="0.3">
      <c r="A266" s="5">
        <v>264</v>
      </c>
      <c r="B266" s="5">
        <v>2000</v>
      </c>
      <c r="C266" s="18" t="str">
        <f t="shared" si="4"/>
        <v>Krug 2000  (3 MAG)</v>
      </c>
      <c r="D266" s="3" t="s">
        <v>587</v>
      </c>
      <c r="E266" s="19">
        <v>1500</v>
      </c>
      <c r="F266" s="19">
        <v>2000</v>
      </c>
      <c r="G266" s="6" t="s">
        <v>600</v>
      </c>
      <c r="H266" s="4" t="s">
        <v>616</v>
      </c>
      <c r="I266" s="3" t="s">
        <v>246</v>
      </c>
      <c r="J266" s="1" t="s">
        <v>1510</v>
      </c>
      <c r="K266" s="2" t="s">
        <v>663</v>
      </c>
    </row>
    <row r="267" spans="1:11" x14ac:dyDescent="0.3">
      <c r="A267" s="5">
        <v>265</v>
      </c>
      <c r="B267" s="5">
        <v>2000</v>
      </c>
      <c r="C267" s="18" t="str">
        <f t="shared" si="4"/>
        <v>Krug 2000  (3 MAG)</v>
      </c>
      <c r="D267" s="3" t="s">
        <v>587</v>
      </c>
      <c r="E267" s="19">
        <v>1500</v>
      </c>
      <c r="F267" s="19">
        <v>2000</v>
      </c>
      <c r="G267" s="6" t="s">
        <v>600</v>
      </c>
      <c r="H267" s="4" t="s">
        <v>616</v>
      </c>
      <c r="I267" s="3" t="s">
        <v>246</v>
      </c>
      <c r="J267" s="1" t="s">
        <v>1512</v>
      </c>
      <c r="K267" s="2" t="s">
        <v>663</v>
      </c>
    </row>
    <row r="268" spans="1:11" x14ac:dyDescent="0.3">
      <c r="A268" s="5">
        <v>266</v>
      </c>
      <c r="B268" s="5">
        <v>2000</v>
      </c>
      <c r="C268" s="18" t="str">
        <f t="shared" si="4"/>
        <v>Krug 2000  (3 MAG)</v>
      </c>
      <c r="D268" s="3" t="s">
        <v>587</v>
      </c>
      <c r="E268" s="19">
        <v>1500</v>
      </c>
      <c r="F268" s="19">
        <v>2000</v>
      </c>
      <c r="G268" s="6" t="s">
        <v>600</v>
      </c>
      <c r="H268" s="4" t="s">
        <v>616</v>
      </c>
      <c r="I268" s="3" t="s">
        <v>246</v>
      </c>
      <c r="J268" s="1" t="s">
        <v>1514</v>
      </c>
      <c r="K268" s="2" t="s">
        <v>663</v>
      </c>
    </row>
    <row r="269" spans="1:11" x14ac:dyDescent="0.3">
      <c r="A269" s="5">
        <v>267</v>
      </c>
      <c r="B269" s="5">
        <v>2000</v>
      </c>
      <c r="C269" s="18" t="str">
        <f t="shared" si="4"/>
        <v>Krug 2000  (3 MAG)</v>
      </c>
      <c r="D269" s="3" t="s">
        <v>587</v>
      </c>
      <c r="E269" s="19">
        <v>1500</v>
      </c>
      <c r="F269" s="19">
        <v>2000</v>
      </c>
      <c r="G269" s="6" t="s">
        <v>600</v>
      </c>
      <c r="H269" s="4" t="s">
        <v>616</v>
      </c>
      <c r="I269" s="3" t="s">
        <v>246</v>
      </c>
      <c r="J269" s="1" t="s">
        <v>1516</v>
      </c>
      <c r="K269" s="2" t="s">
        <v>663</v>
      </c>
    </row>
    <row r="270" spans="1:11" x14ac:dyDescent="0.3">
      <c r="A270" s="5">
        <v>268</v>
      </c>
      <c r="B270" s="5">
        <v>2002</v>
      </c>
      <c r="C270" s="18" t="str">
        <f t="shared" si="4"/>
        <v>Krug 2002  (6 BT)</v>
      </c>
      <c r="D270" s="3" t="s">
        <v>587</v>
      </c>
      <c r="E270" s="19">
        <v>1700</v>
      </c>
      <c r="F270" s="19">
        <v>2200</v>
      </c>
      <c r="G270" s="6" t="s">
        <v>600</v>
      </c>
      <c r="H270" s="4" t="s">
        <v>616</v>
      </c>
      <c r="I270" s="3" t="s">
        <v>247</v>
      </c>
      <c r="J270" s="1" t="s">
        <v>1519</v>
      </c>
      <c r="K270" s="2" t="s">
        <v>664</v>
      </c>
    </row>
    <row r="271" spans="1:11" x14ac:dyDescent="0.3">
      <c r="A271" s="5">
        <v>269</v>
      </c>
      <c r="B271" s="5">
        <v>2002</v>
      </c>
      <c r="C271" s="18" t="str">
        <f t="shared" si="4"/>
        <v>Krug 2002  (6 BT)</v>
      </c>
      <c r="D271" s="3" t="s">
        <v>587</v>
      </c>
      <c r="E271" s="19">
        <v>1700</v>
      </c>
      <c r="F271" s="19">
        <v>2200</v>
      </c>
      <c r="G271" s="6" t="s">
        <v>600</v>
      </c>
      <c r="H271" s="4" t="s">
        <v>616</v>
      </c>
      <c r="I271" s="3" t="s">
        <v>247</v>
      </c>
      <c r="J271" s="1" t="s">
        <v>1521</v>
      </c>
      <c r="K271" s="2" t="s">
        <v>665</v>
      </c>
    </row>
    <row r="272" spans="1:11" x14ac:dyDescent="0.3">
      <c r="A272" s="5">
        <v>270</v>
      </c>
      <c r="B272" s="5">
        <v>2002</v>
      </c>
      <c r="C272" s="18" t="str">
        <f t="shared" si="4"/>
        <v>Krug 2002  (6 BT)</v>
      </c>
      <c r="D272" s="3" t="s">
        <v>587</v>
      </c>
      <c r="E272" s="19">
        <v>1700</v>
      </c>
      <c r="F272" s="19">
        <v>2200</v>
      </c>
      <c r="G272" s="6" t="s">
        <v>600</v>
      </c>
      <c r="H272" s="4" t="s">
        <v>616</v>
      </c>
      <c r="I272" s="3" t="s">
        <v>247</v>
      </c>
      <c r="J272" s="1" t="s">
        <v>1523</v>
      </c>
      <c r="K272" s="2" t="s">
        <v>638</v>
      </c>
    </row>
    <row r="273" spans="1:11" x14ac:dyDescent="0.3">
      <c r="A273" s="5">
        <v>271</v>
      </c>
      <c r="B273" s="5">
        <v>2002</v>
      </c>
      <c r="C273" s="18" t="str">
        <f t="shared" si="4"/>
        <v>Krug 2002  (6 BT)</v>
      </c>
      <c r="D273" s="3" t="s">
        <v>587</v>
      </c>
      <c r="E273" s="19">
        <v>1700</v>
      </c>
      <c r="F273" s="19">
        <v>2200</v>
      </c>
      <c r="G273" s="6" t="s">
        <v>600</v>
      </c>
      <c r="H273" s="4" t="s">
        <v>616</v>
      </c>
      <c r="I273" s="3" t="s">
        <v>247</v>
      </c>
      <c r="J273" s="1" t="s">
        <v>1525</v>
      </c>
      <c r="K273" s="2" t="s">
        <v>638</v>
      </c>
    </row>
    <row r="274" spans="1:11" x14ac:dyDescent="0.3">
      <c r="A274" s="5">
        <v>272</v>
      </c>
      <c r="B274" s="5">
        <v>2004</v>
      </c>
      <c r="C274" s="18" t="str">
        <f t="shared" si="4"/>
        <v>Krug 2004  (6 BT)</v>
      </c>
      <c r="D274" s="3" t="s">
        <v>587</v>
      </c>
      <c r="E274" s="19">
        <v>1200</v>
      </c>
      <c r="F274" s="19">
        <v>1600</v>
      </c>
      <c r="G274" s="6" t="s">
        <v>600</v>
      </c>
      <c r="H274" s="4" t="s">
        <v>616</v>
      </c>
      <c r="I274" s="3" t="s">
        <v>248</v>
      </c>
      <c r="J274" s="1" t="s">
        <v>1528</v>
      </c>
      <c r="K274" s="2" t="s">
        <v>638</v>
      </c>
    </row>
    <row r="275" spans="1:11" x14ac:dyDescent="0.3">
      <c r="A275" s="5">
        <v>273</v>
      </c>
      <c r="B275" s="5">
        <v>2004</v>
      </c>
      <c r="C275" s="18" t="str">
        <f t="shared" si="4"/>
        <v>Krug 2004  (6 BT)</v>
      </c>
      <c r="D275" s="3" t="s">
        <v>587</v>
      </c>
      <c r="E275" s="19">
        <v>1200</v>
      </c>
      <c r="F275" s="19">
        <v>1600</v>
      </c>
      <c r="G275" s="6" t="s">
        <v>600</v>
      </c>
      <c r="H275" s="4" t="s">
        <v>616</v>
      </c>
      <c r="I275" s="3" t="s">
        <v>248</v>
      </c>
      <c r="J275" s="1" t="s">
        <v>1530</v>
      </c>
      <c r="K275" s="2" t="s">
        <v>638</v>
      </c>
    </row>
    <row r="276" spans="1:11" x14ac:dyDescent="0.3">
      <c r="A276" s="5">
        <v>274</v>
      </c>
      <c r="B276" s="5">
        <v>2004</v>
      </c>
      <c r="C276" s="18" t="str">
        <f t="shared" si="4"/>
        <v>Krug 2004  (6 BT)</v>
      </c>
      <c r="D276" s="3" t="s">
        <v>587</v>
      </c>
      <c r="E276" s="19">
        <v>1200</v>
      </c>
      <c r="F276" s="19">
        <v>1600</v>
      </c>
      <c r="G276" s="6" t="s">
        <v>600</v>
      </c>
      <c r="H276" s="4" t="s">
        <v>616</v>
      </c>
      <c r="I276" s="3" t="s">
        <v>248</v>
      </c>
      <c r="J276" s="1" t="s">
        <v>1532</v>
      </c>
      <c r="K276" s="2" t="s">
        <v>638</v>
      </c>
    </row>
    <row r="277" spans="1:11" x14ac:dyDescent="0.3">
      <c r="A277" s="5">
        <v>275</v>
      </c>
      <c r="B277" s="5">
        <v>2004</v>
      </c>
      <c r="C277" s="18" t="str">
        <f t="shared" si="4"/>
        <v>Krug 2004  (6 BT)</v>
      </c>
      <c r="D277" s="3" t="s">
        <v>587</v>
      </c>
      <c r="E277" s="19">
        <v>1200</v>
      </c>
      <c r="F277" s="19">
        <v>1600</v>
      </c>
      <c r="G277" s="6" t="s">
        <v>600</v>
      </c>
      <c r="H277" s="4" t="s">
        <v>616</v>
      </c>
      <c r="I277" s="3" t="s">
        <v>248</v>
      </c>
      <c r="J277" s="1" t="s">
        <v>1534</v>
      </c>
    </row>
    <row r="278" spans="1:11" x14ac:dyDescent="0.3">
      <c r="A278" s="5">
        <v>276</v>
      </c>
      <c r="B278" s="5">
        <v>2002</v>
      </c>
      <c r="C278" s="18" t="str">
        <f t="shared" si="4"/>
        <v>Krug Du Soliste à l'Orchestre en 2002 2002  (3 BT)</v>
      </c>
      <c r="D278" s="3" t="s">
        <v>587</v>
      </c>
      <c r="E278" s="19">
        <v>1200</v>
      </c>
      <c r="F278" s="19">
        <v>1600</v>
      </c>
      <c r="G278" s="6" t="s">
        <v>600</v>
      </c>
      <c r="H278" s="4" t="s">
        <v>617</v>
      </c>
      <c r="I278" s="3" t="s">
        <v>249</v>
      </c>
      <c r="J278" s="1" t="s">
        <v>1537</v>
      </c>
      <c r="K278" s="2" t="s">
        <v>638</v>
      </c>
    </row>
    <row r="279" spans="1:11" x14ac:dyDescent="0.3">
      <c r="A279" s="5">
        <v>277</v>
      </c>
      <c r="B279" s="5" t="s">
        <v>602</v>
      </c>
      <c r="C279" s="18" t="str">
        <f t="shared" si="4"/>
        <v>Krug Grande Cuvée, 160ème Edition NV  (3 BT)</v>
      </c>
      <c r="D279" s="3" t="s">
        <v>587</v>
      </c>
      <c r="E279" s="19">
        <v>600</v>
      </c>
      <c r="F279" s="19">
        <v>800</v>
      </c>
      <c r="G279" s="6" t="s">
        <v>600</v>
      </c>
      <c r="H279" s="4" t="s">
        <v>617</v>
      </c>
      <c r="I279" s="3" t="s">
        <v>250</v>
      </c>
      <c r="J279" s="1" t="s">
        <v>1541</v>
      </c>
      <c r="K279" s="2" t="s">
        <v>666</v>
      </c>
    </row>
    <row r="280" spans="1:11" x14ac:dyDescent="0.3">
      <c r="A280" s="5">
        <v>278</v>
      </c>
      <c r="B280" s="5" t="s">
        <v>602</v>
      </c>
      <c r="C280" s="18" t="str">
        <f t="shared" si="4"/>
        <v>Krug Grande Cuvée, 161ème Edition NV  (1 DM)</v>
      </c>
      <c r="D280" s="3" t="s">
        <v>587</v>
      </c>
      <c r="E280" s="19">
        <v>700</v>
      </c>
      <c r="F280" s="19">
        <v>900</v>
      </c>
      <c r="G280" s="6" t="s">
        <v>600</v>
      </c>
      <c r="H280" s="4" t="s">
        <v>617</v>
      </c>
      <c r="I280" s="3" t="s">
        <v>251</v>
      </c>
      <c r="J280" s="1" t="s">
        <v>1544</v>
      </c>
      <c r="K280" s="2" t="s">
        <v>666</v>
      </c>
    </row>
    <row r="281" spans="1:11" x14ac:dyDescent="0.3">
      <c r="A281" s="5">
        <v>279</v>
      </c>
      <c r="B281" s="5" t="s">
        <v>602</v>
      </c>
      <c r="C281" s="18" t="str">
        <f t="shared" si="4"/>
        <v>Krug Grande Cuvée, 161ème Edition NV  (3 DM)</v>
      </c>
      <c r="D281" s="3" t="s">
        <v>587</v>
      </c>
      <c r="E281" s="19">
        <v>2000</v>
      </c>
      <c r="F281" s="19">
        <v>2600</v>
      </c>
      <c r="G281" s="6" t="s">
        <v>600</v>
      </c>
      <c r="H281" s="4" t="s">
        <v>617</v>
      </c>
      <c r="I281" s="3" t="s">
        <v>252</v>
      </c>
      <c r="J281" s="1" t="s">
        <v>1547</v>
      </c>
      <c r="K281" s="2" t="s">
        <v>638</v>
      </c>
    </row>
    <row r="282" spans="1:11" x14ac:dyDescent="0.3">
      <c r="A282" s="5">
        <v>280</v>
      </c>
      <c r="B282" s="5" t="s">
        <v>602</v>
      </c>
      <c r="C282" s="18" t="str">
        <f t="shared" si="4"/>
        <v>Krug Grande Cuvée, 164ème Édition NV  (12 BT)</v>
      </c>
      <c r="D282" s="3" t="s">
        <v>587</v>
      </c>
      <c r="E282" s="19">
        <v>1800</v>
      </c>
      <c r="F282" s="19">
        <v>2400</v>
      </c>
      <c r="G282" s="6" t="s">
        <v>600</v>
      </c>
      <c r="H282" s="4" t="s">
        <v>616</v>
      </c>
      <c r="I282" s="3" t="s">
        <v>253</v>
      </c>
      <c r="J282" s="1" t="s">
        <v>1550</v>
      </c>
      <c r="K282" s="2" t="s">
        <v>638</v>
      </c>
    </row>
    <row r="283" spans="1:11" x14ac:dyDescent="0.3">
      <c r="A283" s="5">
        <v>281</v>
      </c>
      <c r="B283" s="5" t="s">
        <v>602</v>
      </c>
      <c r="C283" s="18" t="str">
        <f t="shared" si="4"/>
        <v>Krug Grande Cuvée, 164ème Édition NV  (12 BT)</v>
      </c>
      <c r="D283" s="3" t="s">
        <v>587</v>
      </c>
      <c r="E283" s="19">
        <v>2000</v>
      </c>
      <c r="F283" s="19">
        <v>2600</v>
      </c>
      <c r="G283" s="6" t="s">
        <v>600</v>
      </c>
      <c r="H283" s="4" t="s">
        <v>616</v>
      </c>
      <c r="I283" s="3" t="s">
        <v>253</v>
      </c>
      <c r="J283" s="1" t="s">
        <v>1552</v>
      </c>
      <c r="K283" s="2" t="s">
        <v>638</v>
      </c>
    </row>
    <row r="284" spans="1:11" x14ac:dyDescent="0.3">
      <c r="A284" s="5">
        <v>282</v>
      </c>
      <c r="B284" s="5" t="s">
        <v>602</v>
      </c>
      <c r="C284" s="18" t="str">
        <f t="shared" si="4"/>
        <v>Krug Grande Cuvée, 164ème Édition NV  (12 BT)</v>
      </c>
      <c r="D284" s="3" t="s">
        <v>587</v>
      </c>
      <c r="E284" s="19">
        <v>2000</v>
      </c>
      <c r="F284" s="19">
        <v>2600</v>
      </c>
      <c r="G284" s="6" t="s">
        <v>600</v>
      </c>
      <c r="H284" s="4" t="s">
        <v>616</v>
      </c>
      <c r="I284" s="3" t="s">
        <v>253</v>
      </c>
      <c r="J284" s="1" t="s">
        <v>1554</v>
      </c>
      <c r="K284" s="2" t="s">
        <v>638</v>
      </c>
    </row>
    <row r="285" spans="1:11" x14ac:dyDescent="0.3">
      <c r="A285" s="5">
        <v>283</v>
      </c>
      <c r="B285" s="5" t="s">
        <v>602</v>
      </c>
      <c r="C285" s="18" t="str">
        <f t="shared" si="4"/>
        <v>Krug Grande Cuvée, 164ème Édition NV  (12 BT)</v>
      </c>
      <c r="D285" s="3" t="s">
        <v>587</v>
      </c>
      <c r="E285" s="19">
        <v>2000</v>
      </c>
      <c r="F285" s="19">
        <v>2600</v>
      </c>
      <c r="G285" s="6" t="s">
        <v>600</v>
      </c>
      <c r="H285" s="4" t="s">
        <v>616</v>
      </c>
      <c r="I285" s="3" t="s">
        <v>253</v>
      </c>
      <c r="J285" s="1" t="s">
        <v>1556</v>
      </c>
      <c r="K285" s="2" t="s">
        <v>638</v>
      </c>
    </row>
    <row r="286" spans="1:11" x14ac:dyDescent="0.3">
      <c r="A286" s="5">
        <v>284</v>
      </c>
      <c r="B286" s="5" t="s">
        <v>602</v>
      </c>
      <c r="C286" s="18" t="str">
        <f t="shared" si="4"/>
        <v>Krug Grande Cuvée, 164ème Édition NV  (3 MAG)</v>
      </c>
      <c r="D286" s="3" t="s">
        <v>587</v>
      </c>
      <c r="E286" s="19">
        <v>1000</v>
      </c>
      <c r="F286" s="19">
        <v>1300</v>
      </c>
      <c r="G286" s="6" t="s">
        <v>600</v>
      </c>
      <c r="H286" s="4" t="s">
        <v>616</v>
      </c>
      <c r="I286" s="3" t="s">
        <v>254</v>
      </c>
      <c r="J286" s="1" t="s">
        <v>1559</v>
      </c>
      <c r="K286" s="2" t="s">
        <v>667</v>
      </c>
    </row>
    <row r="287" spans="1:11" x14ac:dyDescent="0.3">
      <c r="A287" s="5">
        <v>285</v>
      </c>
      <c r="B287" s="5" t="s">
        <v>602</v>
      </c>
      <c r="C287" s="18" t="str">
        <f t="shared" si="4"/>
        <v>Krug Grande Cuvée, 164ème Édition NV  (6 MAG)</v>
      </c>
      <c r="D287" s="3" t="s">
        <v>587</v>
      </c>
      <c r="E287" s="19">
        <v>2000</v>
      </c>
      <c r="F287" s="19">
        <v>2600</v>
      </c>
      <c r="G287" s="6" t="s">
        <v>600</v>
      </c>
      <c r="H287" s="4" t="s">
        <v>616</v>
      </c>
      <c r="I287" s="3" t="s">
        <v>255</v>
      </c>
      <c r="J287" s="1" t="s">
        <v>1562</v>
      </c>
      <c r="K287" s="2" t="s">
        <v>668</v>
      </c>
    </row>
    <row r="288" spans="1:11" x14ac:dyDescent="0.3">
      <c r="A288" s="5">
        <v>286</v>
      </c>
      <c r="B288" s="5" t="s">
        <v>602</v>
      </c>
      <c r="C288" s="18" t="str">
        <f t="shared" si="4"/>
        <v>Krug Grande Cuvée, 168ème Édition NV  (6 BT)</v>
      </c>
      <c r="D288" s="3" t="s">
        <v>587</v>
      </c>
      <c r="E288" s="19">
        <v>700</v>
      </c>
      <c r="F288" s="19">
        <v>900</v>
      </c>
      <c r="G288" s="6" t="s">
        <v>600</v>
      </c>
      <c r="H288" s="4" t="s">
        <v>616</v>
      </c>
      <c r="I288" s="3" t="s">
        <v>256</v>
      </c>
      <c r="J288" s="1" t="s">
        <v>1565</v>
      </c>
      <c r="K288" s="2" t="s">
        <v>638</v>
      </c>
    </row>
    <row r="289" spans="1:11" x14ac:dyDescent="0.3">
      <c r="A289" s="5">
        <v>287</v>
      </c>
      <c r="B289" s="5" t="s">
        <v>602</v>
      </c>
      <c r="C289" s="18" t="str">
        <f t="shared" si="4"/>
        <v>Krug Grande Cuvée, 168ème Édition NV  (12 BT)</v>
      </c>
      <c r="D289" s="3" t="s">
        <v>587</v>
      </c>
      <c r="E289" s="19">
        <v>1400</v>
      </c>
      <c r="F289" s="19">
        <v>1800</v>
      </c>
      <c r="G289" s="6" t="s">
        <v>600</v>
      </c>
      <c r="H289" s="4" t="s">
        <v>616</v>
      </c>
      <c r="I289" s="3" t="s">
        <v>257</v>
      </c>
      <c r="J289" s="1" t="s">
        <v>1568</v>
      </c>
      <c r="K289" s="2" t="s">
        <v>638</v>
      </c>
    </row>
    <row r="290" spans="1:11" x14ac:dyDescent="0.3">
      <c r="A290" s="5">
        <v>288</v>
      </c>
      <c r="B290" s="5" t="s">
        <v>602</v>
      </c>
      <c r="C290" s="18" t="str">
        <f t="shared" si="4"/>
        <v>Krug Grand Cuvée Vertical Édition NV [161,162,163,164,165,166] (6 BT)</v>
      </c>
      <c r="D290" s="3" t="s">
        <v>587</v>
      </c>
      <c r="E290" s="19">
        <v>900</v>
      </c>
      <c r="F290" s="19">
        <v>1300</v>
      </c>
      <c r="G290" s="6" t="s">
        <v>600</v>
      </c>
      <c r="H290" s="4" t="s">
        <v>617</v>
      </c>
      <c r="I290" s="3" t="s">
        <v>605</v>
      </c>
      <c r="J290" s="1" t="s">
        <v>1572</v>
      </c>
      <c r="K290" s="2" t="s">
        <v>638</v>
      </c>
    </row>
    <row r="291" spans="1:11" x14ac:dyDescent="0.3">
      <c r="A291" s="5">
        <v>289</v>
      </c>
      <c r="B291" s="5" t="s">
        <v>602</v>
      </c>
      <c r="C291" s="18" t="str">
        <f t="shared" si="4"/>
        <v>Krug Rosé [pre-Édition] NV (1 DM)</v>
      </c>
      <c r="D291" s="3" t="s">
        <v>587</v>
      </c>
      <c r="E291" s="19">
        <v>1200</v>
      </c>
      <c r="F291" s="19">
        <v>1600</v>
      </c>
      <c r="G291" s="6" t="s">
        <v>600</v>
      </c>
      <c r="H291" s="4" t="s">
        <v>617</v>
      </c>
      <c r="I291" s="3" t="s">
        <v>603</v>
      </c>
      <c r="J291" s="1" t="s">
        <v>1575</v>
      </c>
      <c r="K291" s="2" t="s">
        <v>666</v>
      </c>
    </row>
    <row r="292" spans="1:11" x14ac:dyDescent="0.3">
      <c r="A292" s="5">
        <v>290</v>
      </c>
      <c r="B292" s="5" t="s">
        <v>602</v>
      </c>
      <c r="C292" s="18" t="str">
        <f t="shared" si="4"/>
        <v>Krug Rosé [pre-Édition] NV (1 DM)</v>
      </c>
      <c r="D292" s="3" t="s">
        <v>587</v>
      </c>
      <c r="E292" s="19">
        <v>1200</v>
      </c>
      <c r="F292" s="19">
        <v>1600</v>
      </c>
      <c r="G292" s="6" t="s">
        <v>600</v>
      </c>
      <c r="H292" s="4" t="s">
        <v>617</v>
      </c>
      <c r="I292" s="3" t="s">
        <v>603</v>
      </c>
      <c r="J292" s="1" t="s">
        <v>1577</v>
      </c>
      <c r="K292" s="2" t="s">
        <v>666</v>
      </c>
    </row>
    <row r="293" spans="1:11" x14ac:dyDescent="0.3">
      <c r="A293" s="5">
        <v>291</v>
      </c>
      <c r="B293" s="5" t="s">
        <v>602</v>
      </c>
      <c r="C293" s="18" t="str">
        <f t="shared" si="4"/>
        <v>Krug Rosé [pre-Édition] NV (1 DM)</v>
      </c>
      <c r="D293" s="3" t="s">
        <v>587</v>
      </c>
      <c r="E293" s="19">
        <v>1200</v>
      </c>
      <c r="F293" s="19">
        <v>1600</v>
      </c>
      <c r="G293" s="6" t="s">
        <v>600</v>
      </c>
      <c r="H293" s="4" t="s">
        <v>617</v>
      </c>
      <c r="I293" s="3" t="s">
        <v>603</v>
      </c>
      <c r="J293" s="1" t="s">
        <v>1579</v>
      </c>
      <c r="K293" s="2" t="s">
        <v>666</v>
      </c>
    </row>
    <row r="294" spans="1:11" x14ac:dyDescent="0.3">
      <c r="A294" s="5">
        <v>292</v>
      </c>
      <c r="B294" s="5" t="s">
        <v>602</v>
      </c>
      <c r="C294" s="18" t="str">
        <f t="shared" si="4"/>
        <v>Krug Rosé [pre-Édition] NV (1 DM)</v>
      </c>
      <c r="D294" s="3" t="s">
        <v>587</v>
      </c>
      <c r="E294" s="19">
        <v>1200</v>
      </c>
      <c r="F294" s="19">
        <v>1600</v>
      </c>
      <c r="G294" s="6" t="s">
        <v>600</v>
      </c>
      <c r="H294" s="4" t="s">
        <v>617</v>
      </c>
      <c r="I294" s="3" t="s">
        <v>603</v>
      </c>
      <c r="J294" s="1" t="s">
        <v>1581</v>
      </c>
      <c r="K294" s="2" t="s">
        <v>666</v>
      </c>
    </row>
    <row r="295" spans="1:11" x14ac:dyDescent="0.3">
      <c r="A295" s="5">
        <v>293</v>
      </c>
      <c r="B295" s="5" t="s">
        <v>602</v>
      </c>
      <c r="C295" s="18" t="str">
        <f t="shared" si="4"/>
        <v>Krug Rosé [pre-Édition] NV (1 DM)</v>
      </c>
      <c r="D295" s="3" t="s">
        <v>587</v>
      </c>
      <c r="E295" s="19">
        <v>1200</v>
      </c>
      <c r="F295" s="19">
        <v>1600</v>
      </c>
      <c r="G295" s="6" t="s">
        <v>600</v>
      </c>
      <c r="H295" s="4" t="s">
        <v>617</v>
      </c>
      <c r="I295" s="3" t="s">
        <v>603</v>
      </c>
      <c r="J295" s="1" t="s">
        <v>1583</v>
      </c>
      <c r="K295" s="2" t="s">
        <v>666</v>
      </c>
    </row>
    <row r="296" spans="1:11" x14ac:dyDescent="0.3">
      <c r="A296" s="5">
        <v>294</v>
      </c>
      <c r="B296" s="5" t="s">
        <v>602</v>
      </c>
      <c r="C296" s="18" t="str">
        <f t="shared" si="4"/>
        <v>Krug Rosé [pre-Édition] NV (1 DM)</v>
      </c>
      <c r="D296" s="3" t="s">
        <v>587</v>
      </c>
      <c r="E296" s="19">
        <v>1200</v>
      </c>
      <c r="F296" s="19">
        <v>1600</v>
      </c>
      <c r="G296" s="6" t="s">
        <v>600</v>
      </c>
      <c r="H296" s="4" t="s">
        <v>617</v>
      </c>
      <c r="I296" s="3" t="s">
        <v>603</v>
      </c>
      <c r="J296" s="1" t="s">
        <v>1585</v>
      </c>
      <c r="K296" s="2" t="s">
        <v>666</v>
      </c>
    </row>
    <row r="297" spans="1:11" x14ac:dyDescent="0.3">
      <c r="A297" s="5">
        <v>295</v>
      </c>
      <c r="B297" s="5" t="s">
        <v>602</v>
      </c>
      <c r="C297" s="18" t="str">
        <f t="shared" si="4"/>
        <v>Krug Rosé [pre-Édition] NV (3 MAG)</v>
      </c>
      <c r="D297" s="3" t="s">
        <v>587</v>
      </c>
      <c r="E297" s="19">
        <v>1100</v>
      </c>
      <c r="F297" s="19">
        <v>1500</v>
      </c>
      <c r="G297" s="6" t="s">
        <v>600</v>
      </c>
      <c r="H297" s="4" t="s">
        <v>616</v>
      </c>
      <c r="I297" s="3" t="s">
        <v>604</v>
      </c>
      <c r="J297" s="1" t="s">
        <v>1588</v>
      </c>
      <c r="K297" s="2" t="s">
        <v>669</v>
      </c>
    </row>
    <row r="298" spans="1:11" x14ac:dyDescent="0.3">
      <c r="A298" s="5">
        <v>296</v>
      </c>
      <c r="B298" s="5" t="s">
        <v>602</v>
      </c>
      <c r="C298" s="18" t="str">
        <f t="shared" si="4"/>
        <v>Krug Rosé [pre-Édition] NV (3 MAG)</v>
      </c>
      <c r="D298" s="3" t="s">
        <v>587</v>
      </c>
      <c r="E298" s="19">
        <v>1100</v>
      </c>
      <c r="F298" s="19">
        <v>1500</v>
      </c>
      <c r="G298" s="6" t="s">
        <v>600</v>
      </c>
      <c r="H298" s="4" t="s">
        <v>616</v>
      </c>
      <c r="I298" s="3" t="s">
        <v>604</v>
      </c>
      <c r="J298" s="1" t="s">
        <v>1590</v>
      </c>
      <c r="K298" s="2" t="s">
        <v>669</v>
      </c>
    </row>
    <row r="299" spans="1:11" x14ac:dyDescent="0.3">
      <c r="A299" s="5">
        <v>297</v>
      </c>
      <c r="B299" s="5" t="s">
        <v>602</v>
      </c>
      <c r="C299" s="18" t="str">
        <f t="shared" si="4"/>
        <v>Krug Rosé [pre-Édition] NV (3 MAG)</v>
      </c>
      <c r="D299" s="3" t="s">
        <v>587</v>
      </c>
      <c r="E299" s="19">
        <v>1100</v>
      </c>
      <c r="F299" s="19">
        <v>1500</v>
      </c>
      <c r="G299" s="6" t="s">
        <v>600</v>
      </c>
      <c r="H299" s="4" t="s">
        <v>616</v>
      </c>
      <c r="I299" s="3" t="s">
        <v>604</v>
      </c>
      <c r="J299" s="1" t="s">
        <v>1592</v>
      </c>
      <c r="K299" s="2" t="s">
        <v>669</v>
      </c>
    </row>
    <row r="300" spans="1:11" x14ac:dyDescent="0.3">
      <c r="A300" s="5">
        <v>298</v>
      </c>
      <c r="B300" s="5" t="s">
        <v>602</v>
      </c>
      <c r="C300" s="18" t="str">
        <f t="shared" si="4"/>
        <v>Krug Rosé [pre-Édition] NV (3 MAG)</v>
      </c>
      <c r="D300" s="3" t="s">
        <v>587</v>
      </c>
      <c r="E300" s="19">
        <v>1100</v>
      </c>
      <c r="F300" s="19">
        <v>1500</v>
      </c>
      <c r="G300" s="6" t="s">
        <v>600</v>
      </c>
      <c r="H300" s="4" t="s">
        <v>616</v>
      </c>
      <c r="I300" s="3" t="s">
        <v>604</v>
      </c>
      <c r="J300" s="1" t="s">
        <v>1594</v>
      </c>
      <c r="K300" s="2" t="s">
        <v>669</v>
      </c>
    </row>
    <row r="301" spans="1:11" x14ac:dyDescent="0.3">
      <c r="A301" s="5">
        <v>299</v>
      </c>
      <c r="B301" s="5">
        <v>1990</v>
      </c>
      <c r="C301" s="18" t="str">
        <f t="shared" si="4"/>
        <v>Dom Pérignon, P3 1990  (1 BT)</v>
      </c>
      <c r="D301" s="3" t="s">
        <v>587</v>
      </c>
      <c r="E301" s="19">
        <v>2400</v>
      </c>
      <c r="F301" s="19">
        <v>3200</v>
      </c>
      <c r="G301" s="6" t="s">
        <v>600</v>
      </c>
      <c r="H301" s="4" t="s">
        <v>616</v>
      </c>
      <c r="I301" s="3" t="s">
        <v>258</v>
      </c>
      <c r="J301" s="1" t="s">
        <v>1598</v>
      </c>
      <c r="K301" s="2" t="s">
        <v>668</v>
      </c>
    </row>
    <row r="302" spans="1:11" x14ac:dyDescent="0.3">
      <c r="A302" s="5">
        <v>300</v>
      </c>
      <c r="B302" s="5">
        <v>1990</v>
      </c>
      <c r="C302" s="18" t="str">
        <f t="shared" si="4"/>
        <v>Dom Pérignon, P3 1990  (1 BT)</v>
      </c>
      <c r="D302" s="3" t="s">
        <v>587</v>
      </c>
      <c r="E302" s="19">
        <v>2400</v>
      </c>
      <c r="F302" s="19">
        <v>3200</v>
      </c>
      <c r="G302" s="6" t="s">
        <v>600</v>
      </c>
      <c r="H302" s="4" t="s">
        <v>616</v>
      </c>
      <c r="I302" s="3" t="s">
        <v>258</v>
      </c>
      <c r="J302" s="1" t="s">
        <v>1600</v>
      </c>
      <c r="K302" s="2" t="s">
        <v>668</v>
      </c>
    </row>
    <row r="303" spans="1:11" x14ac:dyDescent="0.3">
      <c r="A303" s="5">
        <v>301</v>
      </c>
      <c r="B303" s="5">
        <v>1990</v>
      </c>
      <c r="C303" s="18" t="str">
        <f t="shared" si="4"/>
        <v>Dom Pérignon, P3 1990  (1 BT)</v>
      </c>
      <c r="D303" s="3" t="s">
        <v>587</v>
      </c>
      <c r="E303" s="19">
        <v>2400</v>
      </c>
      <c r="F303" s="19">
        <v>3200</v>
      </c>
      <c r="G303" s="6" t="s">
        <v>600</v>
      </c>
      <c r="H303" s="4" t="s">
        <v>616</v>
      </c>
      <c r="I303" s="3" t="s">
        <v>258</v>
      </c>
      <c r="J303" s="1" t="s">
        <v>1602</v>
      </c>
      <c r="K303" s="2" t="s">
        <v>668</v>
      </c>
    </row>
    <row r="304" spans="1:11" x14ac:dyDescent="0.3">
      <c r="A304" s="5">
        <v>302</v>
      </c>
      <c r="B304" s="5">
        <v>1992</v>
      </c>
      <c r="C304" s="18" t="str">
        <f t="shared" si="4"/>
        <v>Dom Pérignon, P3 1992  (1 BT)</v>
      </c>
      <c r="D304" s="3" t="s">
        <v>587</v>
      </c>
      <c r="E304" s="19">
        <v>2000</v>
      </c>
      <c r="F304" s="19">
        <v>2600</v>
      </c>
      <c r="G304" s="6" t="s">
        <v>600</v>
      </c>
      <c r="H304" s="4" t="s">
        <v>616</v>
      </c>
      <c r="I304" s="3" t="s">
        <v>259</v>
      </c>
      <c r="J304" s="1" t="s">
        <v>1605</v>
      </c>
      <c r="K304" s="2" t="s">
        <v>638</v>
      </c>
    </row>
    <row r="305" spans="1:11" x14ac:dyDescent="0.3">
      <c r="A305" s="5">
        <v>303</v>
      </c>
      <c r="B305" s="5">
        <v>1992</v>
      </c>
      <c r="C305" s="18" t="str">
        <f t="shared" si="4"/>
        <v>Dom Pérignon, P3 1992  (1 BT)</v>
      </c>
      <c r="D305" s="3" t="s">
        <v>587</v>
      </c>
      <c r="E305" s="19">
        <v>2000</v>
      </c>
      <c r="F305" s="19">
        <v>2600</v>
      </c>
      <c r="G305" s="6" t="s">
        <v>600</v>
      </c>
      <c r="H305" s="4" t="s">
        <v>616</v>
      </c>
      <c r="I305" s="3" t="s">
        <v>259</v>
      </c>
      <c r="J305" s="1" t="s">
        <v>1607</v>
      </c>
      <c r="K305" s="2" t="s">
        <v>638</v>
      </c>
    </row>
    <row r="306" spans="1:11" x14ac:dyDescent="0.3">
      <c r="A306" s="5">
        <v>304</v>
      </c>
      <c r="B306" s="5">
        <v>1992</v>
      </c>
      <c r="C306" s="18" t="str">
        <f t="shared" si="4"/>
        <v>Dom Pérignon, P3 1992  (1 BT)</v>
      </c>
      <c r="D306" s="3" t="s">
        <v>587</v>
      </c>
      <c r="E306" s="19">
        <v>2000</v>
      </c>
      <c r="F306" s="19">
        <v>2600</v>
      </c>
      <c r="G306" s="6" t="s">
        <v>600</v>
      </c>
      <c r="H306" s="4" t="s">
        <v>616</v>
      </c>
      <c r="I306" s="3" t="s">
        <v>259</v>
      </c>
      <c r="J306" s="1" t="s">
        <v>1609</v>
      </c>
      <c r="K306" s="2" t="s">
        <v>638</v>
      </c>
    </row>
    <row r="307" spans="1:11" x14ac:dyDescent="0.3">
      <c r="A307" s="5">
        <v>305</v>
      </c>
      <c r="B307" s="5">
        <v>1993</v>
      </c>
      <c r="C307" s="18" t="str">
        <f t="shared" si="4"/>
        <v>Dom Pérignon, P3 1993  (1 BT)</v>
      </c>
      <c r="D307" s="3" t="s">
        <v>587</v>
      </c>
      <c r="E307" s="19">
        <v>2400</v>
      </c>
      <c r="F307" s="19">
        <v>3200</v>
      </c>
      <c r="G307" s="6" t="s">
        <v>600</v>
      </c>
      <c r="H307" s="4" t="s">
        <v>616</v>
      </c>
      <c r="I307" s="3" t="s">
        <v>260</v>
      </c>
      <c r="J307" s="1" t="s">
        <v>1612</v>
      </c>
      <c r="K307" s="2" t="s">
        <v>638</v>
      </c>
    </row>
    <row r="308" spans="1:11" x14ac:dyDescent="0.3">
      <c r="A308" s="5">
        <v>306</v>
      </c>
      <c r="B308" s="5">
        <v>1993</v>
      </c>
      <c r="C308" s="18" t="str">
        <f t="shared" si="4"/>
        <v>Dom Pérignon, P3 1993  (1 BT)</v>
      </c>
      <c r="D308" s="3" t="s">
        <v>587</v>
      </c>
      <c r="E308" s="19">
        <v>2400</v>
      </c>
      <c r="F308" s="19">
        <v>3200</v>
      </c>
      <c r="G308" s="6" t="s">
        <v>600</v>
      </c>
      <c r="H308" s="4" t="s">
        <v>616</v>
      </c>
      <c r="I308" s="3" t="s">
        <v>260</v>
      </c>
      <c r="J308" s="1" t="s">
        <v>1614</v>
      </c>
      <c r="K308" s="2" t="s">
        <v>638</v>
      </c>
    </row>
    <row r="309" spans="1:11" x14ac:dyDescent="0.3">
      <c r="A309" s="5">
        <v>307</v>
      </c>
      <c r="B309" s="5">
        <v>1993</v>
      </c>
      <c r="C309" s="18" t="str">
        <f t="shared" si="4"/>
        <v>Dom Pérignon, P3 1993  (1 BT)</v>
      </c>
      <c r="D309" s="3" t="s">
        <v>587</v>
      </c>
      <c r="E309" s="19">
        <v>2400</v>
      </c>
      <c r="F309" s="19">
        <v>3200</v>
      </c>
      <c r="G309" s="6" t="s">
        <v>600</v>
      </c>
      <c r="H309" s="4" t="s">
        <v>616</v>
      </c>
      <c r="I309" s="3" t="s">
        <v>260</v>
      </c>
      <c r="J309" s="1" t="s">
        <v>1616</v>
      </c>
      <c r="K309" s="2" t="s">
        <v>638</v>
      </c>
    </row>
    <row r="310" spans="1:11" x14ac:dyDescent="0.3">
      <c r="A310" s="5">
        <v>308</v>
      </c>
      <c r="B310" s="5">
        <v>1996</v>
      </c>
      <c r="C310" s="18" t="str">
        <f t="shared" si="4"/>
        <v>Dom Pérignon, P2 1996  (3 BT)</v>
      </c>
      <c r="D310" s="3" t="s">
        <v>587</v>
      </c>
      <c r="E310" s="19">
        <v>1500</v>
      </c>
      <c r="F310" s="19">
        <v>1900</v>
      </c>
      <c r="G310" s="6" t="s">
        <v>600</v>
      </c>
      <c r="H310" s="4" t="s">
        <v>616</v>
      </c>
      <c r="I310" s="3" t="s">
        <v>261</v>
      </c>
      <c r="J310" s="1" t="s">
        <v>1619</v>
      </c>
      <c r="K310" s="2" t="s">
        <v>638</v>
      </c>
    </row>
    <row r="311" spans="1:11" x14ac:dyDescent="0.3">
      <c r="A311" s="5">
        <v>309</v>
      </c>
      <c r="B311" s="5">
        <v>1998</v>
      </c>
      <c r="C311" s="18" t="str">
        <f t="shared" si="4"/>
        <v>Dom Pérignon, P2 1998  (6 BT)</v>
      </c>
      <c r="D311" s="3" t="s">
        <v>587</v>
      </c>
      <c r="E311" s="19">
        <v>1800</v>
      </c>
      <c r="F311" s="19">
        <v>2400</v>
      </c>
      <c r="G311" s="6" t="s">
        <v>600</v>
      </c>
      <c r="H311" s="4" t="s">
        <v>617</v>
      </c>
      <c r="I311" s="3" t="s">
        <v>262</v>
      </c>
      <c r="J311" s="1" t="s">
        <v>1622</v>
      </c>
      <c r="K311" s="2" t="s">
        <v>638</v>
      </c>
    </row>
    <row r="312" spans="1:11" x14ac:dyDescent="0.3">
      <c r="A312" s="5">
        <v>310</v>
      </c>
      <c r="B312" s="5">
        <v>1998</v>
      </c>
      <c r="C312" s="18" t="str">
        <f t="shared" si="4"/>
        <v>Dom Pérignon, P2 1998  (6 BT)</v>
      </c>
      <c r="D312" s="3" t="s">
        <v>587</v>
      </c>
      <c r="E312" s="19">
        <v>1800</v>
      </c>
      <c r="F312" s="19">
        <v>2400</v>
      </c>
      <c r="G312" s="6" t="s">
        <v>600</v>
      </c>
      <c r="H312" s="4" t="s">
        <v>617</v>
      </c>
      <c r="I312" s="3" t="s">
        <v>262</v>
      </c>
      <c r="J312" s="1" t="s">
        <v>1624</v>
      </c>
      <c r="K312" s="2" t="s">
        <v>638</v>
      </c>
    </row>
    <row r="313" spans="1:11" x14ac:dyDescent="0.3">
      <c r="A313" s="5">
        <v>311</v>
      </c>
      <c r="B313" s="5">
        <v>1999</v>
      </c>
      <c r="C313" s="18" t="str">
        <f t="shared" si="4"/>
        <v>Dom Pérignon, P2 1999  (3 BT)</v>
      </c>
      <c r="D313" s="3" t="s">
        <v>587</v>
      </c>
      <c r="E313" s="19">
        <v>1000</v>
      </c>
      <c r="F313" s="19">
        <v>1300</v>
      </c>
      <c r="G313" s="6" t="s">
        <v>600</v>
      </c>
      <c r="H313" s="4" t="s">
        <v>616</v>
      </c>
      <c r="I313" s="3" t="s">
        <v>263</v>
      </c>
      <c r="J313" s="1" t="s">
        <v>1627</v>
      </c>
      <c r="K313" s="2" t="s">
        <v>669</v>
      </c>
    </row>
    <row r="314" spans="1:11" x14ac:dyDescent="0.3">
      <c r="A314" s="5">
        <v>312</v>
      </c>
      <c r="B314" s="5">
        <v>2000</v>
      </c>
      <c r="C314" s="18" t="str">
        <f t="shared" si="4"/>
        <v>Dom Pérignon, P2 2000  (6 BT)</v>
      </c>
      <c r="D314" s="3" t="s">
        <v>587</v>
      </c>
      <c r="E314" s="19">
        <v>1300</v>
      </c>
      <c r="F314" s="19">
        <v>1700</v>
      </c>
      <c r="G314" s="6" t="s">
        <v>600</v>
      </c>
      <c r="H314" s="4" t="s">
        <v>616</v>
      </c>
      <c r="I314" s="3" t="s">
        <v>264</v>
      </c>
      <c r="J314" s="1" t="s">
        <v>1630</v>
      </c>
      <c r="K314" s="2" t="s">
        <v>669</v>
      </c>
    </row>
    <row r="315" spans="1:11" x14ac:dyDescent="0.3">
      <c r="A315" s="5">
        <v>313</v>
      </c>
      <c r="B315" s="5">
        <v>2002</v>
      </c>
      <c r="C315" s="18" t="str">
        <f t="shared" si="4"/>
        <v>Dom Pérignon, P2 2002  (6 BT)</v>
      </c>
      <c r="D315" s="3" t="s">
        <v>587</v>
      </c>
      <c r="E315" s="19">
        <v>1400</v>
      </c>
      <c r="F315" s="19">
        <v>1800</v>
      </c>
      <c r="G315" s="6" t="s">
        <v>600</v>
      </c>
      <c r="H315" s="4" t="s">
        <v>616</v>
      </c>
      <c r="I315" s="3" t="s">
        <v>265</v>
      </c>
      <c r="J315" s="1" t="s">
        <v>1633</v>
      </c>
      <c r="K315" s="2" t="s">
        <v>638</v>
      </c>
    </row>
    <row r="316" spans="1:11" x14ac:dyDescent="0.3">
      <c r="A316" s="5">
        <v>314</v>
      </c>
      <c r="B316" s="5">
        <v>2002</v>
      </c>
      <c r="C316" s="18" t="str">
        <f t="shared" si="4"/>
        <v>Dom Pérignon, P2 2002  (6 BT)</v>
      </c>
      <c r="D316" s="3" t="s">
        <v>587</v>
      </c>
      <c r="E316" s="19">
        <v>1400</v>
      </c>
      <c r="F316" s="19">
        <v>1800</v>
      </c>
      <c r="G316" s="6" t="s">
        <v>600</v>
      </c>
      <c r="H316" s="4" t="s">
        <v>616</v>
      </c>
      <c r="I316" s="3" t="s">
        <v>265</v>
      </c>
      <c r="J316" s="1" t="s">
        <v>1635</v>
      </c>
      <c r="K316" s="2" t="s">
        <v>638</v>
      </c>
    </row>
    <row r="317" spans="1:11" x14ac:dyDescent="0.3">
      <c r="A317" s="5">
        <v>315</v>
      </c>
      <c r="B317" s="5">
        <v>2002</v>
      </c>
      <c r="C317" s="18" t="str">
        <f t="shared" si="4"/>
        <v>Dom Pérignon, P2 2002  (6 BT)</v>
      </c>
      <c r="D317" s="3" t="s">
        <v>587</v>
      </c>
      <c r="E317" s="19">
        <v>1400</v>
      </c>
      <c r="F317" s="19">
        <v>1800</v>
      </c>
      <c r="G317" s="6" t="s">
        <v>600</v>
      </c>
      <c r="H317" s="4" t="s">
        <v>616</v>
      </c>
      <c r="I317" s="3" t="s">
        <v>265</v>
      </c>
      <c r="J317" s="1" t="s">
        <v>1637</v>
      </c>
      <c r="K317" s="2" t="s">
        <v>638</v>
      </c>
    </row>
    <row r="318" spans="1:11" x14ac:dyDescent="0.3">
      <c r="A318" s="5">
        <v>316</v>
      </c>
      <c r="B318" s="5">
        <v>2003</v>
      </c>
      <c r="C318" s="18" t="str">
        <f t="shared" si="4"/>
        <v>Dom Pérignon, P2 2003  (6 BT)</v>
      </c>
      <c r="D318" s="3" t="s">
        <v>587</v>
      </c>
      <c r="E318" s="19">
        <v>1200</v>
      </c>
      <c r="F318" s="19">
        <v>1600</v>
      </c>
      <c r="G318" s="6" t="s">
        <v>600</v>
      </c>
      <c r="H318" s="4" t="s">
        <v>616</v>
      </c>
      <c r="I318" s="3" t="s">
        <v>266</v>
      </c>
      <c r="J318" s="1" t="s">
        <v>1640</v>
      </c>
      <c r="K318" s="2" t="s">
        <v>638</v>
      </c>
    </row>
    <row r="319" spans="1:11" x14ac:dyDescent="0.3">
      <c r="A319" s="5">
        <v>317</v>
      </c>
      <c r="B319" s="5">
        <v>2003</v>
      </c>
      <c r="C319" s="18" t="str">
        <f t="shared" si="4"/>
        <v>Dom Pérignon, P2 2003  (6 BT)</v>
      </c>
      <c r="D319" s="3" t="s">
        <v>587</v>
      </c>
      <c r="E319" s="19">
        <v>1200</v>
      </c>
      <c r="F319" s="19">
        <v>1600</v>
      </c>
      <c r="G319" s="6" t="s">
        <v>600</v>
      </c>
      <c r="H319" s="4" t="s">
        <v>616</v>
      </c>
      <c r="I319" s="3" t="s">
        <v>266</v>
      </c>
      <c r="J319" s="1" t="s">
        <v>1642</v>
      </c>
      <c r="K319" s="2" t="s">
        <v>638</v>
      </c>
    </row>
    <row r="320" spans="1:11" x14ac:dyDescent="0.3">
      <c r="A320" s="5">
        <v>318</v>
      </c>
      <c r="B320" s="5">
        <v>2003</v>
      </c>
      <c r="C320" s="18" t="str">
        <f t="shared" si="4"/>
        <v>Dom Pérignon, P2 2003  (6 BT)</v>
      </c>
      <c r="D320" s="3" t="s">
        <v>587</v>
      </c>
      <c r="E320" s="19">
        <v>1200</v>
      </c>
      <c r="F320" s="19">
        <v>1600</v>
      </c>
      <c r="G320" s="6" t="s">
        <v>600</v>
      </c>
      <c r="H320" s="4" t="s">
        <v>616</v>
      </c>
      <c r="I320" s="3" t="s">
        <v>266</v>
      </c>
      <c r="J320" s="1" t="s">
        <v>1644</v>
      </c>
      <c r="K320" s="2" t="s">
        <v>638</v>
      </c>
    </row>
    <row r="321" spans="1:11" x14ac:dyDescent="0.3">
      <c r="A321" s="5">
        <v>319</v>
      </c>
      <c r="B321" s="5">
        <v>2003</v>
      </c>
      <c r="C321" s="18" t="str">
        <f t="shared" si="4"/>
        <v>Dom Pérignon, P2 2003  (6 BT)</v>
      </c>
      <c r="D321" s="3" t="s">
        <v>587</v>
      </c>
      <c r="E321" s="19">
        <v>1200</v>
      </c>
      <c r="F321" s="19">
        <v>1600</v>
      </c>
      <c r="G321" s="6" t="s">
        <v>600</v>
      </c>
      <c r="H321" s="4" t="s">
        <v>616</v>
      </c>
      <c r="I321" s="3" t="s">
        <v>266</v>
      </c>
      <c r="J321" s="1" t="s">
        <v>1646</v>
      </c>
      <c r="K321" s="2" t="s">
        <v>638</v>
      </c>
    </row>
    <row r="322" spans="1:11" x14ac:dyDescent="0.3">
      <c r="A322" s="5">
        <v>320</v>
      </c>
      <c r="B322" s="5">
        <v>2002</v>
      </c>
      <c r="C322" s="18" t="str">
        <f t="shared" si="4"/>
        <v>Dom Pérignon 2002  (6 BT)</v>
      </c>
      <c r="D322" s="3" t="s">
        <v>587</v>
      </c>
      <c r="E322" s="19">
        <v>800</v>
      </c>
      <c r="F322" s="19">
        <v>1200</v>
      </c>
      <c r="G322" s="6" t="s">
        <v>600</v>
      </c>
      <c r="H322" s="4" t="s">
        <v>616</v>
      </c>
      <c r="I322" s="3" t="s">
        <v>267</v>
      </c>
      <c r="J322" s="1" t="s">
        <v>1649</v>
      </c>
      <c r="K322" s="2" t="s">
        <v>638</v>
      </c>
    </row>
    <row r="323" spans="1:11" x14ac:dyDescent="0.3">
      <c r="A323" s="5">
        <v>321</v>
      </c>
      <c r="B323" s="5">
        <v>2002</v>
      </c>
      <c r="C323" s="18" t="str">
        <f t="shared" si="4"/>
        <v>Dom Pérignon 2002  (6 BT)</v>
      </c>
      <c r="D323" s="3" t="s">
        <v>587</v>
      </c>
      <c r="E323" s="19">
        <v>800</v>
      </c>
      <c r="F323" s="19">
        <v>1200</v>
      </c>
      <c r="G323" s="6" t="s">
        <v>600</v>
      </c>
      <c r="H323" s="4" t="s">
        <v>616</v>
      </c>
      <c r="I323" s="3" t="s">
        <v>267</v>
      </c>
      <c r="J323" s="1" t="s">
        <v>1651</v>
      </c>
      <c r="K323" s="2" t="s">
        <v>638</v>
      </c>
    </row>
    <row r="324" spans="1:11" x14ac:dyDescent="0.3">
      <c r="A324" s="5">
        <v>322</v>
      </c>
      <c r="B324" s="5">
        <v>2002</v>
      </c>
      <c r="C324" s="18" t="str">
        <f t="shared" si="4"/>
        <v>Dom Pérignon 2002  (3 MAG)</v>
      </c>
      <c r="D324" s="3" t="s">
        <v>587</v>
      </c>
      <c r="E324" s="19">
        <v>900</v>
      </c>
      <c r="F324" s="19">
        <v>1300</v>
      </c>
      <c r="G324" s="6" t="s">
        <v>600</v>
      </c>
      <c r="H324" s="4" t="s">
        <v>616</v>
      </c>
      <c r="I324" s="3" t="s">
        <v>268</v>
      </c>
      <c r="J324" s="1" t="s">
        <v>1654</v>
      </c>
      <c r="K324" s="2" t="s">
        <v>668</v>
      </c>
    </row>
    <row r="325" spans="1:11" x14ac:dyDescent="0.3">
      <c r="A325" s="5">
        <v>323</v>
      </c>
      <c r="B325" s="5">
        <v>2002</v>
      </c>
      <c r="C325" s="18" t="str">
        <f t="shared" ref="C325:C388" si="5">HYPERLINK(J325,I325)</f>
        <v>Dom Pérignon 2002  (3 MAG)</v>
      </c>
      <c r="D325" s="3" t="s">
        <v>587</v>
      </c>
      <c r="E325" s="19">
        <v>900</v>
      </c>
      <c r="F325" s="19">
        <v>1300</v>
      </c>
      <c r="G325" s="6" t="s">
        <v>600</v>
      </c>
      <c r="H325" s="4" t="s">
        <v>616</v>
      </c>
      <c r="I325" s="3" t="s">
        <v>268</v>
      </c>
      <c r="J325" s="1" t="s">
        <v>1656</v>
      </c>
      <c r="K325" s="2" t="s">
        <v>668</v>
      </c>
    </row>
    <row r="326" spans="1:11" x14ac:dyDescent="0.3">
      <c r="A326" s="5">
        <v>324</v>
      </c>
      <c r="B326" s="5">
        <v>2004</v>
      </c>
      <c r="C326" s="18" t="str">
        <f t="shared" si="5"/>
        <v>Dom Pérignon 2004  (3 MAG)</v>
      </c>
      <c r="D326" s="3" t="s">
        <v>587</v>
      </c>
      <c r="E326" s="19">
        <v>950</v>
      </c>
      <c r="F326" s="19">
        <v>1300</v>
      </c>
      <c r="G326" s="6" t="s">
        <v>600</v>
      </c>
      <c r="H326" s="4" t="s">
        <v>616</v>
      </c>
      <c r="I326" s="3" t="s">
        <v>269</v>
      </c>
      <c r="J326" s="1" t="s">
        <v>1659</v>
      </c>
      <c r="K326" s="2" t="s">
        <v>670</v>
      </c>
    </row>
    <row r="327" spans="1:11" x14ac:dyDescent="0.3">
      <c r="A327" s="5">
        <v>325</v>
      </c>
      <c r="B327" s="5">
        <v>2004</v>
      </c>
      <c r="C327" s="18" t="str">
        <f t="shared" si="5"/>
        <v>Dom Pérignon 2004  (3 MAG)</v>
      </c>
      <c r="D327" s="3" t="s">
        <v>587</v>
      </c>
      <c r="E327" s="19">
        <v>950</v>
      </c>
      <c r="F327" s="19">
        <v>1300</v>
      </c>
      <c r="G327" s="6" t="s">
        <v>600</v>
      </c>
      <c r="H327" s="4" t="s">
        <v>616</v>
      </c>
      <c r="I327" s="3" t="s">
        <v>269</v>
      </c>
      <c r="J327" s="1" t="s">
        <v>1661</v>
      </c>
      <c r="K327" s="2" t="s">
        <v>670</v>
      </c>
    </row>
    <row r="328" spans="1:11" x14ac:dyDescent="0.3">
      <c r="A328" s="5">
        <v>326</v>
      </c>
      <c r="B328" s="5">
        <v>2005</v>
      </c>
      <c r="C328" s="18" t="str">
        <f t="shared" si="5"/>
        <v>Dom Pérignon 2005  (1 DM)</v>
      </c>
      <c r="D328" s="3" t="s">
        <v>587</v>
      </c>
      <c r="E328" s="19">
        <v>550</v>
      </c>
      <c r="F328" s="19">
        <v>700</v>
      </c>
      <c r="G328" s="6" t="s">
        <v>600</v>
      </c>
      <c r="H328" s="4" t="s">
        <v>617</v>
      </c>
      <c r="I328" s="3" t="s">
        <v>270</v>
      </c>
      <c r="J328" s="1" t="s">
        <v>1664</v>
      </c>
      <c r="K328" s="2" t="s">
        <v>666</v>
      </c>
    </row>
    <row r="329" spans="1:11" x14ac:dyDescent="0.3">
      <c r="A329" s="5">
        <v>327</v>
      </c>
      <c r="B329" s="5">
        <v>2005</v>
      </c>
      <c r="C329" s="18" t="str">
        <f t="shared" si="5"/>
        <v>Dom Pérignon 2005  (1 DM)</v>
      </c>
      <c r="D329" s="3" t="s">
        <v>587</v>
      </c>
      <c r="E329" s="19">
        <v>550</v>
      </c>
      <c r="F329" s="19">
        <v>700</v>
      </c>
      <c r="G329" s="6" t="s">
        <v>600</v>
      </c>
      <c r="H329" s="4" t="s">
        <v>617</v>
      </c>
      <c r="I329" s="3" t="s">
        <v>270</v>
      </c>
      <c r="J329" s="1" t="s">
        <v>1666</v>
      </c>
      <c r="K329" s="2" t="s">
        <v>666</v>
      </c>
    </row>
    <row r="330" spans="1:11" x14ac:dyDescent="0.3">
      <c r="A330" s="5">
        <v>328</v>
      </c>
      <c r="B330" s="5">
        <v>2008</v>
      </c>
      <c r="C330" s="18" t="str">
        <f t="shared" si="5"/>
        <v>Dom Pérignon 2008  (3 MAG)</v>
      </c>
      <c r="D330" s="3" t="s">
        <v>587</v>
      </c>
      <c r="E330" s="19">
        <v>700</v>
      </c>
      <c r="F330" s="19">
        <v>900</v>
      </c>
      <c r="G330" s="6" t="s">
        <v>600</v>
      </c>
      <c r="H330" s="4" t="s">
        <v>616</v>
      </c>
      <c r="I330" s="3" t="s">
        <v>271</v>
      </c>
      <c r="J330" s="1" t="s">
        <v>1669</v>
      </c>
      <c r="K330" s="2" t="s">
        <v>638</v>
      </c>
    </row>
    <row r="331" spans="1:11" x14ac:dyDescent="0.3">
      <c r="A331" s="5">
        <v>329</v>
      </c>
      <c r="B331" s="5">
        <v>2008</v>
      </c>
      <c r="C331" s="18" t="str">
        <f t="shared" si="5"/>
        <v>Dom Pérignon 2008  (3 MAG)</v>
      </c>
      <c r="D331" s="3" t="s">
        <v>587</v>
      </c>
      <c r="E331" s="19">
        <v>700</v>
      </c>
      <c r="F331" s="19">
        <v>900</v>
      </c>
      <c r="G331" s="6" t="s">
        <v>600</v>
      </c>
      <c r="H331" s="4" t="s">
        <v>616</v>
      </c>
      <c r="I331" s="3" t="s">
        <v>271</v>
      </c>
      <c r="J331" s="1" t="s">
        <v>1671</v>
      </c>
      <c r="K331" s="2" t="s">
        <v>638</v>
      </c>
    </row>
    <row r="332" spans="1:11" x14ac:dyDescent="0.3">
      <c r="A332" s="5">
        <v>330</v>
      </c>
      <c r="B332" s="5">
        <v>2008</v>
      </c>
      <c r="C332" s="18" t="str">
        <f t="shared" si="5"/>
        <v>Dom Pérignon 2008  (3 MAG)</v>
      </c>
      <c r="D332" s="3" t="s">
        <v>587</v>
      </c>
      <c r="E332" s="19">
        <v>700</v>
      </c>
      <c r="F332" s="19">
        <v>900</v>
      </c>
      <c r="G332" s="6" t="s">
        <v>600</v>
      </c>
      <c r="H332" s="4" t="s">
        <v>616</v>
      </c>
      <c r="I332" s="3" t="s">
        <v>271</v>
      </c>
      <c r="J332" s="1" t="s">
        <v>1673</v>
      </c>
      <c r="K332" s="2" t="s">
        <v>638</v>
      </c>
    </row>
    <row r="333" spans="1:11" x14ac:dyDescent="0.3">
      <c r="A333" s="5">
        <v>331</v>
      </c>
      <c r="B333" s="5">
        <v>2009</v>
      </c>
      <c r="C333" s="18" t="str">
        <f t="shared" si="5"/>
        <v>Dom Pérignon 2009  (3 MAG)</v>
      </c>
      <c r="D333" s="3" t="s">
        <v>587</v>
      </c>
      <c r="E333" s="19">
        <v>750</v>
      </c>
      <c r="F333" s="19">
        <v>1000</v>
      </c>
      <c r="G333" s="6" t="s">
        <v>600</v>
      </c>
      <c r="H333" s="4" t="s">
        <v>616</v>
      </c>
      <c r="I333" s="3" t="s">
        <v>273</v>
      </c>
      <c r="J333" s="1" t="s">
        <v>1676</v>
      </c>
      <c r="K333" s="2" t="s">
        <v>638</v>
      </c>
    </row>
    <row r="334" spans="1:11" x14ac:dyDescent="0.3">
      <c r="A334" s="5">
        <v>332</v>
      </c>
      <c r="B334" s="5">
        <v>2010</v>
      </c>
      <c r="C334" s="18" t="str">
        <f t="shared" si="5"/>
        <v>Dom Pérignon 2010  (3 MAG)</v>
      </c>
      <c r="D334" s="3" t="s">
        <v>587</v>
      </c>
      <c r="E334" s="19">
        <v>1300</v>
      </c>
      <c r="F334" s="19">
        <v>1700</v>
      </c>
      <c r="G334" s="6" t="s">
        <v>600</v>
      </c>
      <c r="H334" s="4" t="s">
        <v>616</v>
      </c>
      <c r="I334" s="3" t="s">
        <v>272</v>
      </c>
      <c r="J334" s="1" t="s">
        <v>1679</v>
      </c>
      <c r="K334" s="2" t="s">
        <v>638</v>
      </c>
    </row>
    <row r="335" spans="1:11" x14ac:dyDescent="0.3">
      <c r="A335" s="5">
        <v>333</v>
      </c>
      <c r="B335" s="5">
        <v>2010</v>
      </c>
      <c r="C335" s="18" t="str">
        <f t="shared" si="5"/>
        <v>Dom Pérignon 2010  (3 MAG)</v>
      </c>
      <c r="D335" s="3" t="s">
        <v>587</v>
      </c>
      <c r="E335" s="19">
        <v>1300</v>
      </c>
      <c r="F335" s="19">
        <v>1700</v>
      </c>
      <c r="G335" s="6" t="s">
        <v>600</v>
      </c>
      <c r="H335" s="4" t="s">
        <v>616</v>
      </c>
      <c r="I335" s="3" t="s">
        <v>272</v>
      </c>
      <c r="J335" s="1" t="s">
        <v>1681</v>
      </c>
      <c r="K335" s="2" t="s">
        <v>638</v>
      </c>
    </row>
    <row r="336" spans="1:11" x14ac:dyDescent="0.3">
      <c r="A336" s="5">
        <v>334</v>
      </c>
      <c r="B336" s="5">
        <v>2012</v>
      </c>
      <c r="C336" s="18" t="str">
        <f t="shared" si="5"/>
        <v>Dom Pérignon 2012  (12 BT)</v>
      </c>
      <c r="D336" s="3" t="s">
        <v>587</v>
      </c>
      <c r="E336" s="19">
        <v>1200</v>
      </c>
      <c r="F336" s="19">
        <v>1600</v>
      </c>
      <c r="G336" s="6" t="s">
        <v>600</v>
      </c>
      <c r="H336" s="4" t="s">
        <v>616</v>
      </c>
      <c r="I336" s="3" t="s">
        <v>274</v>
      </c>
      <c r="J336" s="1" t="s">
        <v>1684</v>
      </c>
    </row>
    <row r="337" spans="1:11" x14ac:dyDescent="0.3">
      <c r="A337" s="5">
        <v>335</v>
      </c>
      <c r="B337" s="5">
        <v>2012</v>
      </c>
      <c r="C337" s="18" t="str">
        <f t="shared" si="5"/>
        <v>Dom Pérignon 2012  (12 BT)</v>
      </c>
      <c r="D337" s="3" t="s">
        <v>587</v>
      </c>
      <c r="E337" s="19">
        <v>1200</v>
      </c>
      <c r="F337" s="19">
        <v>1600</v>
      </c>
      <c r="G337" s="6" t="s">
        <v>600</v>
      </c>
      <c r="H337" s="4" t="s">
        <v>616</v>
      </c>
      <c r="I337" s="3" t="s">
        <v>274</v>
      </c>
      <c r="J337" s="1" t="s">
        <v>1686</v>
      </c>
    </row>
    <row r="338" spans="1:11" x14ac:dyDescent="0.3">
      <c r="A338" s="5">
        <v>336</v>
      </c>
      <c r="B338" s="5">
        <v>2012</v>
      </c>
      <c r="C338" s="18" t="str">
        <f t="shared" si="5"/>
        <v>Dom Pérignon 2012  (12 BT)</v>
      </c>
      <c r="D338" s="3" t="s">
        <v>587</v>
      </c>
      <c r="E338" s="19">
        <v>1200</v>
      </c>
      <c r="F338" s="19">
        <v>1600</v>
      </c>
      <c r="G338" s="6" t="s">
        <v>600</v>
      </c>
      <c r="H338" s="4" t="s">
        <v>616</v>
      </c>
      <c r="I338" s="3" t="s">
        <v>274</v>
      </c>
      <c r="J338" s="1" t="s">
        <v>1688</v>
      </c>
    </row>
    <row r="339" spans="1:11" x14ac:dyDescent="0.3">
      <c r="A339" s="5">
        <v>337</v>
      </c>
      <c r="B339" s="5">
        <v>2002</v>
      </c>
      <c r="C339" s="18" t="str">
        <f t="shared" si="5"/>
        <v>Dom Pérignon, Rosé 2002  (6 BT)</v>
      </c>
      <c r="D339" s="3" t="s">
        <v>587</v>
      </c>
      <c r="E339" s="19">
        <v>1500</v>
      </c>
      <c r="F339" s="19">
        <v>2000</v>
      </c>
      <c r="G339" s="6" t="s">
        <v>600</v>
      </c>
      <c r="H339" s="4" t="s">
        <v>616</v>
      </c>
      <c r="I339" s="3" t="s">
        <v>275</v>
      </c>
      <c r="J339" s="1" t="s">
        <v>1691</v>
      </c>
      <c r="K339" s="2" t="s">
        <v>638</v>
      </c>
    </row>
    <row r="340" spans="1:11" x14ac:dyDescent="0.3">
      <c r="A340" s="5">
        <v>338</v>
      </c>
      <c r="B340" s="5">
        <v>2002</v>
      </c>
      <c r="C340" s="18" t="str">
        <f t="shared" si="5"/>
        <v>Dom Pérignon, Rosé 2002  (6 BT)</v>
      </c>
      <c r="D340" s="3" t="s">
        <v>587</v>
      </c>
      <c r="E340" s="19">
        <v>1500</v>
      </c>
      <c r="F340" s="19">
        <v>2000</v>
      </c>
      <c r="G340" s="6" t="s">
        <v>600</v>
      </c>
      <c r="H340" s="4" t="s">
        <v>616</v>
      </c>
      <c r="I340" s="3" t="s">
        <v>275</v>
      </c>
      <c r="J340" s="1" t="s">
        <v>1693</v>
      </c>
      <c r="K340" s="2" t="s">
        <v>638</v>
      </c>
    </row>
    <row r="341" spans="1:11" x14ac:dyDescent="0.3">
      <c r="A341" s="5">
        <v>339</v>
      </c>
      <c r="B341" s="5">
        <v>2006</v>
      </c>
      <c r="C341" s="18" t="str">
        <f t="shared" si="5"/>
        <v>Dom Pérignon, Rosé 2006  (3 MAG)</v>
      </c>
      <c r="D341" s="3" t="s">
        <v>587</v>
      </c>
      <c r="E341" s="19">
        <v>1200</v>
      </c>
      <c r="F341" s="19">
        <v>1600</v>
      </c>
      <c r="G341" s="6" t="s">
        <v>600</v>
      </c>
      <c r="H341" s="4" t="s">
        <v>616</v>
      </c>
      <c r="I341" s="3" t="s">
        <v>276</v>
      </c>
      <c r="J341" s="1" t="s">
        <v>1696</v>
      </c>
      <c r="K341" s="2" t="s">
        <v>638</v>
      </c>
    </row>
    <row r="342" spans="1:11" x14ac:dyDescent="0.3">
      <c r="A342" s="5">
        <v>340</v>
      </c>
      <c r="B342" s="5">
        <v>2006</v>
      </c>
      <c r="C342" s="18" t="str">
        <f t="shared" si="5"/>
        <v>Dom Pérignon, Rosé 2006  (3 MAG)</v>
      </c>
      <c r="D342" s="3" t="s">
        <v>587</v>
      </c>
      <c r="E342" s="19">
        <v>1200</v>
      </c>
      <c r="F342" s="19">
        <v>1600</v>
      </c>
      <c r="G342" s="6" t="s">
        <v>600</v>
      </c>
      <c r="H342" s="4" t="s">
        <v>616</v>
      </c>
      <c r="I342" s="3" t="s">
        <v>276</v>
      </c>
      <c r="J342" s="1" t="s">
        <v>1698</v>
      </c>
      <c r="K342" s="2" t="s">
        <v>638</v>
      </c>
    </row>
    <row r="343" spans="1:11" x14ac:dyDescent="0.3">
      <c r="A343" s="5">
        <v>341</v>
      </c>
      <c r="B343" s="5">
        <v>2006</v>
      </c>
      <c r="C343" s="18" t="str">
        <f t="shared" si="5"/>
        <v>Dom Pérignon, Rosé 2006  (3 MAG)</v>
      </c>
      <c r="D343" s="3" t="s">
        <v>587</v>
      </c>
      <c r="E343" s="19">
        <v>1200</v>
      </c>
      <c r="F343" s="19">
        <v>1600</v>
      </c>
      <c r="G343" s="6" t="s">
        <v>600</v>
      </c>
      <c r="H343" s="4" t="s">
        <v>616</v>
      </c>
      <c r="I343" s="3" t="s">
        <v>276</v>
      </c>
      <c r="J343" s="1" t="s">
        <v>1700</v>
      </c>
      <c r="K343" s="2" t="s">
        <v>638</v>
      </c>
    </row>
    <row r="344" spans="1:11" x14ac:dyDescent="0.3">
      <c r="A344" s="5">
        <v>342</v>
      </c>
      <c r="B344" s="5">
        <v>2006</v>
      </c>
      <c r="C344" s="18" t="str">
        <f t="shared" si="5"/>
        <v>Dom Pérignon, Rosé 2006  (3 MAG)</v>
      </c>
      <c r="D344" s="3" t="s">
        <v>587</v>
      </c>
      <c r="E344" s="19">
        <v>1200</v>
      </c>
      <c r="F344" s="19">
        <v>1600</v>
      </c>
      <c r="G344" s="6" t="s">
        <v>600</v>
      </c>
      <c r="H344" s="4" t="s">
        <v>616</v>
      </c>
      <c r="I344" s="3" t="s">
        <v>276</v>
      </c>
      <c r="J344" s="1" t="s">
        <v>1702</v>
      </c>
      <c r="K344" s="2" t="s">
        <v>638</v>
      </c>
    </row>
    <row r="345" spans="1:11" x14ac:dyDescent="0.3">
      <c r="A345" s="5">
        <v>343</v>
      </c>
      <c r="B345" s="5">
        <v>2004</v>
      </c>
      <c r="C345" s="18" t="str">
        <f t="shared" si="5"/>
        <v>Louis Roederer, Cristal Brut 2004  (3 MAG)</v>
      </c>
      <c r="D345" s="3" t="s">
        <v>587</v>
      </c>
      <c r="E345" s="19">
        <v>1000</v>
      </c>
      <c r="F345" s="19">
        <v>1300</v>
      </c>
      <c r="G345" s="6" t="s">
        <v>600</v>
      </c>
      <c r="H345" s="4" t="s">
        <v>616</v>
      </c>
      <c r="I345" s="3" t="s">
        <v>277</v>
      </c>
      <c r="J345" s="1" t="s">
        <v>1706</v>
      </c>
      <c r="K345" s="2" t="s">
        <v>671</v>
      </c>
    </row>
    <row r="346" spans="1:11" x14ac:dyDescent="0.3">
      <c r="A346" s="5">
        <v>344</v>
      </c>
      <c r="B346" s="5">
        <v>2007</v>
      </c>
      <c r="C346" s="18" t="str">
        <f t="shared" si="5"/>
        <v>Louis Roederer, Cristal Brut 2007  (3 MAG)</v>
      </c>
      <c r="D346" s="3" t="s">
        <v>587</v>
      </c>
      <c r="E346" s="19">
        <v>1000</v>
      </c>
      <c r="F346" s="19">
        <v>1300</v>
      </c>
      <c r="G346" s="6" t="s">
        <v>600</v>
      </c>
      <c r="H346" s="4" t="s">
        <v>616</v>
      </c>
      <c r="I346" s="3" t="s">
        <v>278</v>
      </c>
      <c r="J346" s="1" t="s">
        <v>1709</v>
      </c>
      <c r="K346" s="2" t="s">
        <v>672</v>
      </c>
    </row>
    <row r="347" spans="1:11" x14ac:dyDescent="0.3">
      <c r="A347" s="5">
        <v>345</v>
      </c>
      <c r="B347" s="5">
        <v>2008</v>
      </c>
      <c r="C347" s="18" t="str">
        <f t="shared" si="5"/>
        <v>Louis Roederer, Cristal Brut 2008  (6 BT)</v>
      </c>
      <c r="D347" s="3" t="s">
        <v>587</v>
      </c>
      <c r="E347" s="19">
        <v>1200</v>
      </c>
      <c r="F347" s="19">
        <v>1600</v>
      </c>
      <c r="G347" s="6" t="s">
        <v>600</v>
      </c>
      <c r="H347" s="4" t="s">
        <v>616</v>
      </c>
      <c r="I347" s="3" t="s">
        <v>279</v>
      </c>
      <c r="J347" s="1" t="s">
        <v>1712</v>
      </c>
      <c r="K347" s="2" t="s">
        <v>673</v>
      </c>
    </row>
    <row r="348" spans="1:11" x14ac:dyDescent="0.3">
      <c r="A348" s="5">
        <v>346</v>
      </c>
      <c r="B348" s="5">
        <v>2008</v>
      </c>
      <c r="C348" s="18" t="str">
        <f t="shared" si="5"/>
        <v>Louis Roederer, Cristal Brut 2008  (6 BT)</v>
      </c>
      <c r="D348" s="3" t="s">
        <v>587</v>
      </c>
      <c r="E348" s="19">
        <v>1200</v>
      </c>
      <c r="F348" s="19">
        <v>1600</v>
      </c>
      <c r="G348" s="6" t="s">
        <v>600</v>
      </c>
      <c r="H348" s="4" t="s">
        <v>616</v>
      </c>
      <c r="I348" s="3" t="s">
        <v>279</v>
      </c>
      <c r="J348" s="1" t="s">
        <v>1714</v>
      </c>
      <c r="K348" s="2" t="s">
        <v>673</v>
      </c>
    </row>
    <row r="349" spans="1:11" x14ac:dyDescent="0.3">
      <c r="A349" s="5">
        <v>347</v>
      </c>
      <c r="B349" s="5" t="s">
        <v>602</v>
      </c>
      <c r="C349" s="18" t="str">
        <f t="shared" si="5"/>
        <v>Jacques Selosse, Brut Initial, Blanc de Blancs NV  (6 BT)</v>
      </c>
      <c r="D349" s="3" t="s">
        <v>587</v>
      </c>
      <c r="E349" s="19">
        <v>1300</v>
      </c>
      <c r="F349" s="19">
        <v>1700</v>
      </c>
      <c r="G349" s="6" t="s">
        <v>600</v>
      </c>
      <c r="H349" s="4" t="s">
        <v>616</v>
      </c>
      <c r="I349" s="3" t="s">
        <v>280</v>
      </c>
      <c r="J349" s="1" t="s">
        <v>1718</v>
      </c>
      <c r="K349" s="2" t="s">
        <v>674</v>
      </c>
    </row>
    <row r="350" spans="1:11" x14ac:dyDescent="0.3">
      <c r="A350" s="5">
        <v>348</v>
      </c>
      <c r="B350" s="5">
        <v>2008</v>
      </c>
      <c r="C350" s="18" t="str">
        <f t="shared" si="5"/>
        <v>Jacquesson, Dizy Terres Rouges, Rosé, Brut 2008  (3 MAG)</v>
      </c>
      <c r="D350" s="3" t="s">
        <v>587</v>
      </c>
      <c r="E350" s="19">
        <v>550</v>
      </c>
      <c r="F350" s="19">
        <v>800</v>
      </c>
      <c r="G350" s="6" t="s">
        <v>600</v>
      </c>
      <c r="H350" s="4" t="s">
        <v>616</v>
      </c>
      <c r="I350" s="3" t="s">
        <v>281</v>
      </c>
      <c r="J350" s="1" t="s">
        <v>1722</v>
      </c>
      <c r="K350" s="2" t="s">
        <v>675</v>
      </c>
    </row>
    <row r="351" spans="1:11" x14ac:dyDescent="0.3">
      <c r="A351" s="5">
        <v>349</v>
      </c>
      <c r="B351" s="5">
        <v>2008</v>
      </c>
      <c r="C351" s="18" t="str">
        <f t="shared" si="5"/>
        <v>Pierre Peters Cuvee Speciale 'Les Chetillons' Blanc de Blancs 2008  (3 MAG)</v>
      </c>
      <c r="D351" s="3" t="s">
        <v>587</v>
      </c>
      <c r="E351" s="19">
        <v>2200</v>
      </c>
      <c r="F351" s="19">
        <v>2800</v>
      </c>
      <c r="G351" s="6" t="s">
        <v>600</v>
      </c>
      <c r="H351" s="4" t="s">
        <v>616</v>
      </c>
      <c r="I351" s="3" t="s">
        <v>282</v>
      </c>
      <c r="J351" s="1" t="s">
        <v>1725</v>
      </c>
    </row>
    <row r="352" spans="1:11" x14ac:dyDescent="0.3">
      <c r="A352" s="5">
        <v>350</v>
      </c>
      <c r="B352" s="5">
        <v>2002</v>
      </c>
      <c r="C352" s="18" t="str">
        <f t="shared" si="5"/>
        <v>Bollinger, R.D. 2002  (3 MAG)</v>
      </c>
      <c r="D352" s="3" t="s">
        <v>587</v>
      </c>
      <c r="E352" s="19">
        <v>700</v>
      </c>
      <c r="F352" s="19">
        <v>900</v>
      </c>
      <c r="G352" s="6" t="s">
        <v>600</v>
      </c>
      <c r="H352" s="4" t="s">
        <v>616</v>
      </c>
      <c r="I352" s="3" t="s">
        <v>283</v>
      </c>
      <c r="J352" s="1" t="s">
        <v>1729</v>
      </c>
      <c r="K352" s="2" t="s">
        <v>638</v>
      </c>
    </row>
    <row r="353" spans="1:11" x14ac:dyDescent="0.3">
      <c r="A353" s="5">
        <v>351</v>
      </c>
      <c r="B353" s="5">
        <v>2008</v>
      </c>
      <c r="C353" s="18" t="str">
        <f t="shared" si="5"/>
        <v>Bollinger Grande Année 2008  (3 MAG)</v>
      </c>
      <c r="D353" s="3" t="s">
        <v>587</v>
      </c>
      <c r="E353" s="19">
        <v>350</v>
      </c>
      <c r="F353" s="19">
        <v>450</v>
      </c>
      <c r="G353" s="6" t="s">
        <v>600</v>
      </c>
      <c r="H353" s="4" t="s">
        <v>616</v>
      </c>
      <c r="I353" s="3" t="s">
        <v>284</v>
      </c>
      <c r="J353" s="1" t="s">
        <v>1732</v>
      </c>
    </row>
    <row r="354" spans="1:11" x14ac:dyDescent="0.3">
      <c r="A354" s="5">
        <v>352</v>
      </c>
      <c r="B354" s="5">
        <v>2008</v>
      </c>
      <c r="C354" s="18" t="str">
        <f t="shared" si="5"/>
        <v>Bollinger Grande Année 2008  (6 MAG)</v>
      </c>
      <c r="D354" s="3" t="s">
        <v>587</v>
      </c>
      <c r="E354" s="19">
        <v>700</v>
      </c>
      <c r="F354" s="19">
        <v>900</v>
      </c>
      <c r="G354" s="6" t="s">
        <v>600</v>
      </c>
      <c r="H354" s="4" t="s">
        <v>616</v>
      </c>
      <c r="I354" s="3" t="s">
        <v>285</v>
      </c>
      <c r="J354" s="1" t="s">
        <v>1735</v>
      </c>
    </row>
    <row r="355" spans="1:11" x14ac:dyDescent="0.3">
      <c r="A355" s="5">
        <v>353</v>
      </c>
      <c r="B355" s="5">
        <v>2008</v>
      </c>
      <c r="C355" s="18" t="str">
        <f t="shared" si="5"/>
        <v>Bollinger Grande Année 2008  (6 MAG)</v>
      </c>
      <c r="D355" s="3" t="s">
        <v>587</v>
      </c>
      <c r="E355" s="19">
        <v>700</v>
      </c>
      <c r="F355" s="19">
        <v>950</v>
      </c>
      <c r="G355" s="6" t="s">
        <v>600</v>
      </c>
      <c r="H355" s="4" t="s">
        <v>616</v>
      </c>
      <c r="I355" s="3" t="s">
        <v>285</v>
      </c>
      <c r="J355" s="1" t="s">
        <v>1737</v>
      </c>
    </row>
    <row r="356" spans="1:11" x14ac:dyDescent="0.3">
      <c r="A356" s="5">
        <v>354</v>
      </c>
      <c r="B356" s="5">
        <v>2008</v>
      </c>
      <c r="C356" s="18" t="str">
        <f t="shared" si="5"/>
        <v>Pol Roger, Cuvée Sir Winston Churchill 2008  (6 BT)</v>
      </c>
      <c r="D356" s="3" t="s">
        <v>587</v>
      </c>
      <c r="E356" s="19">
        <v>900</v>
      </c>
      <c r="F356" s="19">
        <v>1200</v>
      </c>
      <c r="G356" s="6" t="s">
        <v>600</v>
      </c>
      <c r="H356" s="4" t="s">
        <v>616</v>
      </c>
      <c r="I356" s="3" t="s">
        <v>293</v>
      </c>
      <c r="J356" s="1" t="s">
        <v>1741</v>
      </c>
      <c r="K356" s="2" t="s">
        <v>669</v>
      </c>
    </row>
    <row r="357" spans="1:11" x14ac:dyDescent="0.3">
      <c r="A357" s="5">
        <v>355</v>
      </c>
      <c r="B357" s="5">
        <v>2008</v>
      </c>
      <c r="C357" s="18" t="str">
        <f t="shared" si="5"/>
        <v>Pol Roger, Cuvée Sir Winston Churchill 2008  (6 BT)</v>
      </c>
      <c r="D357" s="3" t="s">
        <v>587</v>
      </c>
      <c r="E357" s="19">
        <v>900</v>
      </c>
      <c r="F357" s="19">
        <v>1200</v>
      </c>
      <c r="G357" s="6" t="s">
        <v>600</v>
      </c>
      <c r="H357" s="4" t="s">
        <v>616</v>
      </c>
      <c r="I357" s="3" t="s">
        <v>293</v>
      </c>
      <c r="J357" s="1" t="s">
        <v>1743</v>
      </c>
      <c r="K357" s="2" t="s">
        <v>669</v>
      </c>
    </row>
    <row r="358" spans="1:11" x14ac:dyDescent="0.3">
      <c r="A358" s="5">
        <v>356</v>
      </c>
      <c r="B358" s="5">
        <v>2008</v>
      </c>
      <c r="C358" s="18" t="str">
        <f t="shared" si="5"/>
        <v>Pol Roger, Cuvée Sir Winston Churchill 2008  (6 BT)</v>
      </c>
      <c r="D358" s="3" t="s">
        <v>587</v>
      </c>
      <c r="E358" s="19">
        <v>900</v>
      </c>
      <c r="F358" s="19">
        <v>1200</v>
      </c>
      <c r="G358" s="6" t="s">
        <v>600</v>
      </c>
      <c r="H358" s="4" t="s">
        <v>616</v>
      </c>
      <c r="I358" s="3" t="s">
        <v>293</v>
      </c>
      <c r="J358" s="1" t="s">
        <v>1745</v>
      </c>
      <c r="K358" s="2" t="s">
        <v>669</v>
      </c>
    </row>
    <row r="359" spans="1:11" x14ac:dyDescent="0.3">
      <c r="A359" s="5">
        <v>357</v>
      </c>
      <c r="B359" s="5">
        <v>2008</v>
      </c>
      <c r="C359" s="18" t="str">
        <f t="shared" si="5"/>
        <v>Pol Roger, Cuvée Sir Winston Churchill 2008  (6 BT)</v>
      </c>
      <c r="D359" s="3" t="s">
        <v>587</v>
      </c>
      <c r="E359" s="19">
        <v>900</v>
      </c>
      <c r="F359" s="19">
        <v>1200</v>
      </c>
      <c r="G359" s="6" t="s">
        <v>600</v>
      </c>
      <c r="H359" s="4" t="s">
        <v>616</v>
      </c>
      <c r="I359" s="3" t="s">
        <v>293</v>
      </c>
      <c r="J359" s="1" t="s">
        <v>1747</v>
      </c>
      <c r="K359" s="2" t="s">
        <v>669</v>
      </c>
    </row>
    <row r="360" spans="1:11" x14ac:dyDescent="0.3">
      <c r="A360" s="5">
        <v>358</v>
      </c>
      <c r="B360" s="5">
        <v>2008</v>
      </c>
      <c r="C360" s="18" t="str">
        <f t="shared" si="5"/>
        <v>Pol Roger, Cuvée Sir Winston Churchill 2008  (3 MAG)</v>
      </c>
      <c r="D360" s="3" t="s">
        <v>587</v>
      </c>
      <c r="E360" s="19">
        <v>900</v>
      </c>
      <c r="F360" s="19">
        <v>1200</v>
      </c>
      <c r="G360" s="6" t="s">
        <v>600</v>
      </c>
      <c r="H360" s="4" t="s">
        <v>616</v>
      </c>
      <c r="I360" s="3" t="s">
        <v>294</v>
      </c>
      <c r="J360" s="1" t="s">
        <v>1750</v>
      </c>
      <c r="K360" s="2" t="s">
        <v>669</v>
      </c>
    </row>
    <row r="361" spans="1:11" x14ac:dyDescent="0.3">
      <c r="A361" s="5">
        <v>359</v>
      </c>
      <c r="B361" s="5">
        <v>2008</v>
      </c>
      <c r="C361" s="18" t="str">
        <f t="shared" si="5"/>
        <v>Perrier Jouët, Belle Epoque 2008  (3 MAG)</v>
      </c>
      <c r="D361" s="3" t="s">
        <v>587</v>
      </c>
      <c r="E361" s="19">
        <v>700</v>
      </c>
      <c r="F361" s="19">
        <v>900</v>
      </c>
      <c r="G361" s="6" t="s">
        <v>601</v>
      </c>
      <c r="H361" s="4" t="s">
        <v>616</v>
      </c>
      <c r="I361" s="3" t="s">
        <v>288</v>
      </c>
      <c r="J361" s="1" t="s">
        <v>1754</v>
      </c>
    </row>
    <row r="362" spans="1:11" x14ac:dyDescent="0.3">
      <c r="A362" s="5">
        <v>360</v>
      </c>
      <c r="B362" s="5">
        <v>2008</v>
      </c>
      <c r="C362" s="18" t="str">
        <f t="shared" si="5"/>
        <v>Perrier Jouët, Belle Epoque 2008  (3 MAG)</v>
      </c>
      <c r="D362" s="3" t="s">
        <v>587</v>
      </c>
      <c r="E362" s="19">
        <v>700</v>
      </c>
      <c r="F362" s="19">
        <v>900</v>
      </c>
      <c r="G362" s="6" t="s">
        <v>601</v>
      </c>
      <c r="H362" s="4" t="s">
        <v>616</v>
      </c>
      <c r="I362" s="3" t="s">
        <v>288</v>
      </c>
      <c r="J362" s="1" t="s">
        <v>1756</v>
      </c>
    </row>
    <row r="363" spans="1:11" x14ac:dyDescent="0.3">
      <c r="A363" s="5">
        <v>361</v>
      </c>
      <c r="B363" s="5">
        <v>2008</v>
      </c>
      <c r="C363" s="18" t="str">
        <f t="shared" si="5"/>
        <v>Perrier Jouët, Belle Epoque 2008  (3 MAG)</v>
      </c>
      <c r="D363" s="3" t="s">
        <v>587</v>
      </c>
      <c r="E363" s="19">
        <v>700</v>
      </c>
      <c r="F363" s="19">
        <v>900</v>
      </c>
      <c r="G363" s="6" t="s">
        <v>601</v>
      </c>
      <c r="H363" s="4" t="s">
        <v>616</v>
      </c>
      <c r="I363" s="3" t="s">
        <v>288</v>
      </c>
      <c r="J363" s="1" t="s">
        <v>1758</v>
      </c>
    </row>
    <row r="364" spans="1:11" x14ac:dyDescent="0.3">
      <c r="A364" s="5">
        <v>362</v>
      </c>
      <c r="B364" s="5">
        <v>2006</v>
      </c>
      <c r="C364" s="18" t="str">
        <f t="shared" si="5"/>
        <v>Philipponnat, Clos des Goisses 2006  (6 BT)</v>
      </c>
      <c r="D364" s="3" t="s">
        <v>587</v>
      </c>
      <c r="E364" s="19">
        <v>600</v>
      </c>
      <c r="F364" s="19">
        <v>800</v>
      </c>
      <c r="G364" s="6" t="s">
        <v>600</v>
      </c>
      <c r="H364" s="4" t="s">
        <v>616</v>
      </c>
      <c r="I364" s="3" t="s">
        <v>289</v>
      </c>
      <c r="J364" s="1" t="s">
        <v>1762</v>
      </c>
      <c r="K364" s="2" t="s">
        <v>638</v>
      </c>
    </row>
    <row r="365" spans="1:11" x14ac:dyDescent="0.3">
      <c r="A365" s="5">
        <v>363</v>
      </c>
      <c r="B365" s="5">
        <v>2008</v>
      </c>
      <c r="C365" s="18" t="str">
        <f t="shared" si="5"/>
        <v>Philipponnat, Clos des Goisses 2008  (6 BT)</v>
      </c>
      <c r="D365" s="3" t="s">
        <v>587</v>
      </c>
      <c r="E365" s="19">
        <v>1000</v>
      </c>
      <c r="F365" s="19">
        <v>1300</v>
      </c>
      <c r="G365" s="6" t="s">
        <v>600</v>
      </c>
      <c r="H365" s="4" t="s">
        <v>616</v>
      </c>
      <c r="I365" s="3" t="s">
        <v>290</v>
      </c>
      <c r="J365" s="1" t="s">
        <v>1765</v>
      </c>
      <c r="K365" s="2" t="s">
        <v>668</v>
      </c>
    </row>
    <row r="366" spans="1:11" x14ac:dyDescent="0.3">
      <c r="A366" s="5">
        <v>364</v>
      </c>
      <c r="B366" s="5">
        <v>2008</v>
      </c>
      <c r="C366" s="18" t="str">
        <f t="shared" si="5"/>
        <v>Philipponnat, Clos des Goisses 2008  (3 MAG)</v>
      </c>
      <c r="D366" s="3" t="s">
        <v>587</v>
      </c>
      <c r="E366" s="19">
        <v>900</v>
      </c>
      <c r="F366" s="19">
        <v>1200</v>
      </c>
      <c r="G366" s="6" t="s">
        <v>600</v>
      </c>
      <c r="H366" s="4" t="s">
        <v>615</v>
      </c>
      <c r="I366" s="3" t="s">
        <v>291</v>
      </c>
      <c r="J366" s="1" t="s">
        <v>1768</v>
      </c>
      <c r="K366" s="2" t="s">
        <v>676</v>
      </c>
    </row>
    <row r="367" spans="1:11" x14ac:dyDescent="0.3">
      <c r="A367" s="5">
        <v>365</v>
      </c>
      <c r="B367" s="5">
        <v>2008</v>
      </c>
      <c r="C367" s="18" t="str">
        <f t="shared" si="5"/>
        <v>Philipponnat, Clos des Goisses 2008  (3 MAG)</v>
      </c>
      <c r="D367" s="3" t="s">
        <v>587</v>
      </c>
      <c r="E367" s="19">
        <v>900</v>
      </c>
      <c r="F367" s="19">
        <v>1200</v>
      </c>
      <c r="G367" s="6" t="s">
        <v>600</v>
      </c>
      <c r="H367" s="4" t="s">
        <v>615</v>
      </c>
      <c r="I367" s="3" t="s">
        <v>291</v>
      </c>
      <c r="J367" s="1" t="s">
        <v>1770</v>
      </c>
      <c r="K367" s="2" t="s">
        <v>676</v>
      </c>
    </row>
    <row r="368" spans="1:11" x14ac:dyDescent="0.3">
      <c r="A368" s="5">
        <v>366</v>
      </c>
      <c r="B368" s="5">
        <v>2008</v>
      </c>
      <c r="C368" s="18" t="str">
        <f t="shared" si="5"/>
        <v>Philipponnat, Clos des Goisses 2008  (3 MAG)</v>
      </c>
      <c r="D368" s="3" t="s">
        <v>587</v>
      </c>
      <c r="E368" s="19">
        <v>900</v>
      </c>
      <c r="F368" s="19">
        <v>1200</v>
      </c>
      <c r="G368" s="6" t="s">
        <v>600</v>
      </c>
      <c r="H368" s="4" t="s">
        <v>615</v>
      </c>
      <c r="I368" s="3" t="s">
        <v>291</v>
      </c>
      <c r="J368" s="1" t="s">
        <v>1772</v>
      </c>
      <c r="K368" s="2" t="s">
        <v>676</v>
      </c>
    </row>
    <row r="369" spans="1:11" x14ac:dyDescent="0.3">
      <c r="A369" s="5">
        <v>367</v>
      </c>
      <c r="B369" s="5">
        <v>2002</v>
      </c>
      <c r="C369" s="18" t="str">
        <f t="shared" si="5"/>
        <v>Piper Heidsieck, Rare 2002  (6 BT)</v>
      </c>
      <c r="D369" s="3" t="s">
        <v>587</v>
      </c>
      <c r="E369" s="19">
        <v>700</v>
      </c>
      <c r="F369" s="19">
        <v>900</v>
      </c>
      <c r="G369" s="6" t="s">
        <v>600</v>
      </c>
      <c r="H369" s="4" t="s">
        <v>616</v>
      </c>
      <c r="I369" s="3" t="s">
        <v>292</v>
      </c>
      <c r="J369" s="1" t="s">
        <v>1776</v>
      </c>
      <c r="K369" s="2" t="s">
        <v>667</v>
      </c>
    </row>
    <row r="370" spans="1:11" x14ac:dyDescent="0.3">
      <c r="A370" s="5">
        <v>368</v>
      </c>
      <c r="B370" s="5">
        <v>2002</v>
      </c>
      <c r="C370" s="18" t="str">
        <f t="shared" si="5"/>
        <v>Piper Heidsieck, Rare 2002  (6 BT)</v>
      </c>
      <c r="D370" s="3" t="s">
        <v>587</v>
      </c>
      <c r="E370" s="19">
        <v>700</v>
      </c>
      <c r="F370" s="19">
        <v>900</v>
      </c>
      <c r="G370" s="6" t="s">
        <v>600</v>
      </c>
      <c r="H370" s="4" t="s">
        <v>616</v>
      </c>
      <c r="I370" s="3" t="s">
        <v>292</v>
      </c>
      <c r="J370" s="1" t="s">
        <v>1778</v>
      </c>
      <c r="K370" s="2" t="s">
        <v>667</v>
      </c>
    </row>
    <row r="371" spans="1:11" x14ac:dyDescent="0.3">
      <c r="A371" s="5">
        <v>369</v>
      </c>
      <c r="B371" s="5">
        <v>2002</v>
      </c>
      <c r="C371" s="18" t="str">
        <f t="shared" si="5"/>
        <v>Piper Heidsieck, Rare 2002  (6 BT)</v>
      </c>
      <c r="D371" s="3" t="s">
        <v>587</v>
      </c>
      <c r="E371" s="19">
        <v>700</v>
      </c>
      <c r="F371" s="19">
        <v>900</v>
      </c>
      <c r="G371" s="6" t="s">
        <v>600</v>
      </c>
      <c r="H371" s="4" t="s">
        <v>616</v>
      </c>
      <c r="I371" s="3" t="s">
        <v>292</v>
      </c>
      <c r="J371" s="1" t="s">
        <v>1780</v>
      </c>
      <c r="K371" s="2" t="s">
        <v>667</v>
      </c>
    </row>
    <row r="372" spans="1:11" x14ac:dyDescent="0.3">
      <c r="A372" s="5">
        <v>370</v>
      </c>
      <c r="B372" s="5">
        <v>2002</v>
      </c>
      <c r="C372" s="18" t="str">
        <f t="shared" si="5"/>
        <v>Piper Heidsieck, Rare 2002  (6 BT)</v>
      </c>
      <c r="D372" s="3" t="s">
        <v>587</v>
      </c>
      <c r="E372" s="19">
        <v>700</v>
      </c>
      <c r="F372" s="19">
        <v>900</v>
      </c>
      <c r="G372" s="6" t="s">
        <v>600</v>
      </c>
      <c r="H372" s="4" t="s">
        <v>616</v>
      </c>
      <c r="I372" s="3" t="s">
        <v>292</v>
      </c>
      <c r="J372" s="1" t="s">
        <v>1782</v>
      </c>
      <c r="K372" s="2" t="s">
        <v>667</v>
      </c>
    </row>
    <row r="373" spans="1:11" x14ac:dyDescent="0.3">
      <c r="A373" s="5">
        <v>371</v>
      </c>
      <c r="B373" s="5">
        <v>2008</v>
      </c>
      <c r="C373" s="18" t="str">
        <f t="shared" si="5"/>
        <v>Charles Heidsieck Brut Millésime 2008  (6 BT)</v>
      </c>
      <c r="D373" s="3" t="s">
        <v>587</v>
      </c>
      <c r="E373" s="19">
        <v>320</v>
      </c>
      <c r="F373" s="19">
        <v>450</v>
      </c>
      <c r="G373" s="6" t="s">
        <v>600</v>
      </c>
      <c r="H373" s="4" t="s">
        <v>616</v>
      </c>
      <c r="I373" s="3" t="s">
        <v>286</v>
      </c>
      <c r="J373" s="1" t="s">
        <v>1785</v>
      </c>
      <c r="K373" s="2" t="s">
        <v>669</v>
      </c>
    </row>
    <row r="374" spans="1:11" x14ac:dyDescent="0.3">
      <c r="A374" s="5">
        <v>372</v>
      </c>
      <c r="B374" s="5">
        <v>2008</v>
      </c>
      <c r="C374" s="18" t="str">
        <f t="shared" si="5"/>
        <v>Charles Heidsieck Brut Millésime 2008  (12 BT)</v>
      </c>
      <c r="D374" s="3" t="s">
        <v>587</v>
      </c>
      <c r="E374" s="19">
        <v>600</v>
      </c>
      <c r="F374" s="19">
        <v>900</v>
      </c>
      <c r="G374" s="6" t="s">
        <v>600</v>
      </c>
      <c r="H374" s="4" t="s">
        <v>616</v>
      </c>
      <c r="I374" s="3" t="s">
        <v>287</v>
      </c>
      <c r="J374" s="1" t="s">
        <v>1788</v>
      </c>
      <c r="K374" s="2" t="s">
        <v>669</v>
      </c>
    </row>
    <row r="375" spans="1:11" x14ac:dyDescent="0.3">
      <c r="A375" s="5">
        <v>373</v>
      </c>
      <c r="B375" s="5">
        <v>2008</v>
      </c>
      <c r="C375" s="18" t="str">
        <f t="shared" si="5"/>
        <v>Charles Heidsieck Brut Millésime 2008  (12 BT)</v>
      </c>
      <c r="D375" s="3" t="s">
        <v>587</v>
      </c>
      <c r="E375" s="19">
        <v>600</v>
      </c>
      <c r="F375" s="19">
        <v>900</v>
      </c>
      <c r="G375" s="6" t="s">
        <v>600</v>
      </c>
      <c r="H375" s="4" t="s">
        <v>616</v>
      </c>
      <c r="I375" s="3" t="s">
        <v>287</v>
      </c>
      <c r="J375" s="1" t="s">
        <v>1790</v>
      </c>
      <c r="K375" s="2" t="s">
        <v>669</v>
      </c>
    </row>
    <row r="376" spans="1:11" x14ac:dyDescent="0.3">
      <c r="A376" s="5">
        <v>374</v>
      </c>
      <c r="B376" s="5">
        <v>2002</v>
      </c>
      <c r="C376" s="18" t="str">
        <f t="shared" si="5"/>
        <v>Dom Ruinart, Blanc de Blancs 2002  (6 BT)</v>
      </c>
      <c r="D376" s="3" t="s">
        <v>587</v>
      </c>
      <c r="E376" s="19">
        <v>650</v>
      </c>
      <c r="F376" s="19">
        <v>850</v>
      </c>
      <c r="G376" s="6" t="s">
        <v>600</v>
      </c>
      <c r="H376" s="4" t="s">
        <v>616</v>
      </c>
      <c r="I376" s="3" t="s">
        <v>295</v>
      </c>
      <c r="J376" s="1" t="s">
        <v>1794</v>
      </c>
      <c r="K376" s="2" t="s">
        <v>638</v>
      </c>
    </row>
    <row r="377" spans="1:11" x14ac:dyDescent="0.3">
      <c r="A377" s="5">
        <v>375</v>
      </c>
      <c r="B377" s="5">
        <v>2002</v>
      </c>
      <c r="C377" s="18" t="str">
        <f t="shared" si="5"/>
        <v>Dom Ruinart, Blanc de Blancs 2002  (3 MAG)</v>
      </c>
      <c r="D377" s="3" t="s">
        <v>587</v>
      </c>
      <c r="E377" s="19">
        <v>650</v>
      </c>
      <c r="F377" s="19">
        <v>850</v>
      </c>
      <c r="G377" s="6" t="s">
        <v>600</v>
      </c>
      <c r="H377" s="4" t="s">
        <v>616</v>
      </c>
      <c r="I377" s="3" t="s">
        <v>296</v>
      </c>
      <c r="J377" s="1" t="s">
        <v>1797</v>
      </c>
      <c r="K377" s="2" t="s">
        <v>677</v>
      </c>
    </row>
    <row r="378" spans="1:11" x14ac:dyDescent="0.3">
      <c r="A378" s="5">
        <v>376</v>
      </c>
      <c r="B378" s="5">
        <v>2002</v>
      </c>
      <c r="C378" s="18" t="str">
        <f t="shared" si="5"/>
        <v>Dom Ruinart, Blanc de Blancs 2002  (3 MAG)</v>
      </c>
      <c r="D378" s="3" t="s">
        <v>587</v>
      </c>
      <c r="E378" s="19">
        <v>650</v>
      </c>
      <c r="F378" s="19">
        <v>850</v>
      </c>
      <c r="G378" s="6" t="s">
        <v>600</v>
      </c>
      <c r="H378" s="4" t="s">
        <v>616</v>
      </c>
      <c r="I378" s="3" t="s">
        <v>296</v>
      </c>
      <c r="J378" s="1" t="s">
        <v>1799</v>
      </c>
      <c r="K378" s="2" t="s">
        <v>638</v>
      </c>
    </row>
    <row r="379" spans="1:11" x14ac:dyDescent="0.3">
      <c r="A379" s="5">
        <v>377</v>
      </c>
      <c r="B379" s="5">
        <v>2002</v>
      </c>
      <c r="C379" s="18" t="str">
        <f t="shared" si="5"/>
        <v>Dom Ruinart, Blanc de Blancs 2002  (3 MAG)</v>
      </c>
      <c r="D379" s="3" t="s">
        <v>587</v>
      </c>
      <c r="E379" s="19">
        <v>650</v>
      </c>
      <c r="F379" s="19">
        <v>850</v>
      </c>
      <c r="G379" s="6" t="s">
        <v>600</v>
      </c>
      <c r="H379" s="4" t="s">
        <v>616</v>
      </c>
      <c r="I379" s="3" t="s">
        <v>296</v>
      </c>
      <c r="J379" s="1" t="s">
        <v>1801</v>
      </c>
      <c r="K379" s="2" t="s">
        <v>638</v>
      </c>
    </row>
    <row r="380" spans="1:11" x14ac:dyDescent="0.3">
      <c r="A380" s="5">
        <v>378</v>
      </c>
      <c r="B380" s="5">
        <v>2007</v>
      </c>
      <c r="C380" s="18" t="str">
        <f t="shared" si="5"/>
        <v>Dom Ruinart, Blanc de Blancs 2007  (12 BT)</v>
      </c>
      <c r="D380" s="3" t="s">
        <v>587</v>
      </c>
      <c r="E380" s="19">
        <v>1200</v>
      </c>
      <c r="F380" s="19">
        <v>1600</v>
      </c>
      <c r="G380" s="6" t="s">
        <v>600</v>
      </c>
      <c r="H380" s="4" t="s">
        <v>616</v>
      </c>
      <c r="I380" s="3" t="s">
        <v>297</v>
      </c>
      <c r="J380" s="1" t="s">
        <v>1804</v>
      </c>
      <c r="K380" s="2" t="s">
        <v>678</v>
      </c>
    </row>
    <row r="381" spans="1:11" x14ac:dyDescent="0.3">
      <c r="A381" s="5">
        <v>379</v>
      </c>
      <c r="B381" s="5">
        <v>2007</v>
      </c>
      <c r="C381" s="18" t="str">
        <f t="shared" si="5"/>
        <v>Dom Ruinart, Blanc de Blancs 2007  (12 BT)</v>
      </c>
      <c r="D381" s="3" t="s">
        <v>587</v>
      </c>
      <c r="E381" s="19">
        <v>1200</v>
      </c>
      <c r="F381" s="19">
        <v>1600</v>
      </c>
      <c r="G381" s="6" t="s">
        <v>600</v>
      </c>
      <c r="H381" s="4" t="s">
        <v>616</v>
      </c>
      <c r="I381" s="3" t="s">
        <v>297</v>
      </c>
      <c r="J381" s="1" t="s">
        <v>1806</v>
      </c>
      <c r="K381" s="2" t="s">
        <v>678</v>
      </c>
    </row>
    <row r="382" spans="1:11" x14ac:dyDescent="0.3">
      <c r="A382" s="5">
        <v>380</v>
      </c>
      <c r="B382" s="5">
        <v>2009</v>
      </c>
      <c r="C382" s="18" t="str">
        <f t="shared" si="5"/>
        <v>Dom Ruinart, Blanc de Blancs 2009  (6 BT)</v>
      </c>
      <c r="D382" s="3" t="s">
        <v>587</v>
      </c>
      <c r="E382" s="19">
        <v>600</v>
      </c>
      <c r="F382" s="19">
        <v>800</v>
      </c>
      <c r="G382" s="6" t="s">
        <v>600</v>
      </c>
      <c r="H382" s="4" t="s">
        <v>616</v>
      </c>
      <c r="I382" s="3" t="s">
        <v>298</v>
      </c>
      <c r="J382" s="1" t="s">
        <v>1809</v>
      </c>
      <c r="K382" s="2" t="s">
        <v>633</v>
      </c>
    </row>
    <row r="383" spans="1:11" x14ac:dyDescent="0.3">
      <c r="A383" s="5">
        <v>381</v>
      </c>
      <c r="B383" s="5">
        <v>2010</v>
      </c>
      <c r="C383" s="18" t="str">
        <f t="shared" si="5"/>
        <v>Dom Ruinart, Blanc de Blancs 2010  (6 BT)</v>
      </c>
      <c r="D383" s="3" t="s">
        <v>587</v>
      </c>
      <c r="E383" s="19">
        <v>650</v>
      </c>
      <c r="F383" s="19">
        <v>850</v>
      </c>
      <c r="G383" s="6" t="s">
        <v>600</v>
      </c>
      <c r="H383" s="4" t="s">
        <v>616</v>
      </c>
      <c r="I383" s="3" t="s">
        <v>299</v>
      </c>
      <c r="J383" s="1" t="s">
        <v>1812</v>
      </c>
    </row>
    <row r="384" spans="1:11" x14ac:dyDescent="0.3">
      <c r="A384" s="5">
        <v>382</v>
      </c>
      <c r="B384" s="5">
        <v>1990</v>
      </c>
      <c r="C384" s="18" t="str">
        <f t="shared" si="5"/>
        <v>Dom Ruinart, Rosé 1990  (1 MAG)</v>
      </c>
      <c r="D384" s="3" t="s">
        <v>587</v>
      </c>
      <c r="E384" s="19">
        <v>450</v>
      </c>
      <c r="F384" s="19">
        <v>650</v>
      </c>
      <c r="G384" s="6" t="s">
        <v>600</v>
      </c>
      <c r="H384" s="4" t="s">
        <v>615</v>
      </c>
      <c r="I384" s="3" t="s">
        <v>300</v>
      </c>
      <c r="J384" s="1" t="s">
        <v>1815</v>
      </c>
      <c r="K384" s="2" t="s">
        <v>679</v>
      </c>
    </row>
    <row r="385" spans="1:11" x14ac:dyDescent="0.3">
      <c r="A385" s="5">
        <v>383</v>
      </c>
      <c r="B385" s="5">
        <v>1990</v>
      </c>
      <c r="C385" s="18" t="str">
        <f t="shared" si="5"/>
        <v>Dom Ruinart, Rosé 1990  (1 MAG)</v>
      </c>
      <c r="D385" s="3" t="s">
        <v>587</v>
      </c>
      <c r="E385" s="19">
        <v>450</v>
      </c>
      <c r="F385" s="19">
        <v>650</v>
      </c>
      <c r="G385" s="6" t="s">
        <v>600</v>
      </c>
      <c r="H385" s="4" t="s">
        <v>615</v>
      </c>
      <c r="I385" s="3" t="s">
        <v>300</v>
      </c>
      <c r="J385" s="1" t="s">
        <v>1817</v>
      </c>
      <c r="K385" s="2" t="s">
        <v>666</v>
      </c>
    </row>
    <row r="386" spans="1:11" x14ac:dyDescent="0.3">
      <c r="A386" s="5">
        <v>384</v>
      </c>
      <c r="B386" s="5">
        <v>2002</v>
      </c>
      <c r="C386" s="18" t="str">
        <f t="shared" si="5"/>
        <v>Dom Ruinart, Rosé 2002  (3 MAG)</v>
      </c>
      <c r="D386" s="3" t="s">
        <v>587</v>
      </c>
      <c r="E386" s="19">
        <v>1500</v>
      </c>
      <c r="F386" s="19">
        <v>2000</v>
      </c>
      <c r="G386" s="6" t="s">
        <v>600</v>
      </c>
      <c r="H386" s="4" t="s">
        <v>616</v>
      </c>
      <c r="I386" s="3" t="s">
        <v>301</v>
      </c>
      <c r="J386" s="1" t="s">
        <v>1820</v>
      </c>
      <c r="K386" s="2" t="s">
        <v>667</v>
      </c>
    </row>
    <row r="387" spans="1:11" x14ac:dyDescent="0.3">
      <c r="A387" s="5">
        <v>385</v>
      </c>
      <c r="B387" s="5">
        <v>2002</v>
      </c>
      <c r="C387" s="18" t="str">
        <f t="shared" si="5"/>
        <v>Dom Ruinart, Rosé 2002  (3 MAG)</v>
      </c>
      <c r="D387" s="3" t="s">
        <v>587</v>
      </c>
      <c r="E387" s="19">
        <v>1500</v>
      </c>
      <c r="F387" s="19">
        <v>2000</v>
      </c>
      <c r="G387" s="6" t="s">
        <v>600</v>
      </c>
      <c r="H387" s="4" t="s">
        <v>616</v>
      </c>
      <c r="I387" s="3" t="s">
        <v>301</v>
      </c>
      <c r="J387" s="1" t="s">
        <v>1822</v>
      </c>
      <c r="K387" s="2" t="s">
        <v>667</v>
      </c>
    </row>
    <row r="388" spans="1:11" x14ac:dyDescent="0.3">
      <c r="A388" s="5">
        <v>386</v>
      </c>
      <c r="B388" s="5">
        <v>2002</v>
      </c>
      <c r="C388" s="18" t="str">
        <f t="shared" si="5"/>
        <v>Dom Ruinart, Rosé 2002  (3 MAG)</v>
      </c>
      <c r="D388" s="3" t="s">
        <v>587</v>
      </c>
      <c r="E388" s="19">
        <v>1500</v>
      </c>
      <c r="F388" s="19">
        <v>2000</v>
      </c>
      <c r="G388" s="6" t="s">
        <v>600</v>
      </c>
      <c r="H388" s="4" t="s">
        <v>616</v>
      </c>
      <c r="I388" s="3" t="s">
        <v>301</v>
      </c>
      <c r="J388" s="1" t="s">
        <v>1824</v>
      </c>
      <c r="K388" s="2" t="s">
        <v>667</v>
      </c>
    </row>
    <row r="389" spans="1:11" x14ac:dyDescent="0.3">
      <c r="A389" s="5">
        <v>387</v>
      </c>
      <c r="B389" s="5">
        <v>2002</v>
      </c>
      <c r="C389" s="18" t="str">
        <f t="shared" ref="C389:C452" si="6">HYPERLINK(J389,I389)</f>
        <v>Dom Ruinart, Rosé 2002  (3 MAG)</v>
      </c>
      <c r="D389" s="3" t="s">
        <v>587</v>
      </c>
      <c r="E389" s="19">
        <v>1500</v>
      </c>
      <c r="F389" s="19">
        <v>2000</v>
      </c>
      <c r="G389" s="6" t="s">
        <v>600</v>
      </c>
      <c r="H389" s="4" t="s">
        <v>616</v>
      </c>
      <c r="I389" s="3" t="s">
        <v>301</v>
      </c>
      <c r="J389" s="1" t="s">
        <v>1826</v>
      </c>
      <c r="K389" s="2" t="s">
        <v>667</v>
      </c>
    </row>
    <row r="390" spans="1:11" x14ac:dyDescent="0.3">
      <c r="A390" s="5">
        <v>388</v>
      </c>
      <c r="B390" s="5">
        <v>2002</v>
      </c>
      <c r="C390" s="18" t="str">
        <f t="shared" si="6"/>
        <v>Taittinger, Comtes de Champagne, Blanc de Blancs 2002  (6 BT)</v>
      </c>
      <c r="D390" s="3" t="s">
        <v>587</v>
      </c>
      <c r="E390" s="19">
        <v>1200</v>
      </c>
      <c r="F390" s="19">
        <v>1700</v>
      </c>
      <c r="G390" s="6" t="s">
        <v>600</v>
      </c>
      <c r="H390" s="4" t="s">
        <v>616</v>
      </c>
      <c r="I390" s="3" t="s">
        <v>302</v>
      </c>
      <c r="J390" s="1" t="s">
        <v>1830</v>
      </c>
      <c r="K390" s="2" t="s">
        <v>680</v>
      </c>
    </row>
    <row r="391" spans="1:11" x14ac:dyDescent="0.3">
      <c r="A391" s="5">
        <v>389</v>
      </c>
      <c r="B391" s="5">
        <v>2002</v>
      </c>
      <c r="C391" s="18" t="str">
        <f t="shared" si="6"/>
        <v>Taittinger, Comtes de Champagne, Blanc de Blancs 2002  (6 BT)</v>
      </c>
      <c r="D391" s="3" t="s">
        <v>587</v>
      </c>
      <c r="E391" s="19">
        <v>1200</v>
      </c>
      <c r="F391" s="19">
        <v>1700</v>
      </c>
      <c r="G391" s="6" t="s">
        <v>600</v>
      </c>
      <c r="H391" s="4" t="s">
        <v>616</v>
      </c>
      <c r="I391" s="3" t="s">
        <v>302</v>
      </c>
      <c r="J391" s="1" t="s">
        <v>1832</v>
      </c>
      <c r="K391" s="2" t="s">
        <v>680</v>
      </c>
    </row>
    <row r="392" spans="1:11" x14ac:dyDescent="0.3">
      <c r="A392" s="5">
        <v>390</v>
      </c>
      <c r="B392" s="5">
        <v>2002</v>
      </c>
      <c r="C392" s="18" t="str">
        <f t="shared" si="6"/>
        <v>Taittinger, Comtes de Champagne, Blanc de Blancs 2002  (6 BT)</v>
      </c>
      <c r="D392" s="3" t="s">
        <v>587</v>
      </c>
      <c r="E392" s="19">
        <v>1200</v>
      </c>
      <c r="F392" s="19">
        <v>1700</v>
      </c>
      <c r="G392" s="6" t="s">
        <v>600</v>
      </c>
      <c r="H392" s="4" t="s">
        <v>616</v>
      </c>
      <c r="I392" s="3" t="s">
        <v>302</v>
      </c>
      <c r="J392" s="1" t="s">
        <v>1834</v>
      </c>
      <c r="K392" s="2" t="s">
        <v>680</v>
      </c>
    </row>
    <row r="393" spans="1:11" x14ac:dyDescent="0.3">
      <c r="A393" s="5">
        <v>391</v>
      </c>
      <c r="B393" s="5">
        <v>2002</v>
      </c>
      <c r="C393" s="18" t="str">
        <f t="shared" si="6"/>
        <v>Taittinger, Comtes de Champagne, Blanc de Blancs 2002  (6 BT)</v>
      </c>
      <c r="D393" s="3" t="s">
        <v>587</v>
      </c>
      <c r="E393" s="19">
        <v>1200</v>
      </c>
      <c r="F393" s="19">
        <v>1700</v>
      </c>
      <c r="G393" s="6" t="s">
        <v>600</v>
      </c>
      <c r="H393" s="4" t="s">
        <v>616</v>
      </c>
      <c r="I393" s="3" t="s">
        <v>302</v>
      </c>
      <c r="J393" s="1" t="s">
        <v>1836</v>
      </c>
      <c r="K393" s="2" t="s">
        <v>680</v>
      </c>
    </row>
    <row r="394" spans="1:11" x14ac:dyDescent="0.3">
      <c r="A394" s="5">
        <v>392</v>
      </c>
      <c r="B394" s="5">
        <v>2002</v>
      </c>
      <c r="C394" s="18" t="str">
        <f t="shared" si="6"/>
        <v>Taittinger, Comtes de Champagne, Blanc de Blancs 2002  (6 BT)</v>
      </c>
      <c r="D394" s="3" t="s">
        <v>587</v>
      </c>
      <c r="E394" s="19">
        <v>1200</v>
      </c>
      <c r="F394" s="19">
        <v>1700</v>
      </c>
      <c r="G394" s="6" t="s">
        <v>600</v>
      </c>
      <c r="H394" s="4" t="s">
        <v>616</v>
      </c>
      <c r="I394" s="3" t="s">
        <v>302</v>
      </c>
      <c r="J394" s="1" t="s">
        <v>1838</v>
      </c>
      <c r="K394" s="2" t="s">
        <v>681</v>
      </c>
    </row>
    <row r="395" spans="1:11" x14ac:dyDescent="0.3">
      <c r="A395" s="5">
        <v>393</v>
      </c>
      <c r="B395" s="5">
        <v>2002</v>
      </c>
      <c r="C395" s="18" t="str">
        <f t="shared" si="6"/>
        <v>Taittinger, Comtes de Champagne, Blanc de Blancs 2002  (6 BT)</v>
      </c>
      <c r="D395" s="3" t="s">
        <v>587</v>
      </c>
      <c r="E395" s="19">
        <v>1200</v>
      </c>
      <c r="F395" s="19">
        <v>1700</v>
      </c>
      <c r="G395" s="6" t="s">
        <v>600</v>
      </c>
      <c r="H395" s="4" t="s">
        <v>616</v>
      </c>
      <c r="I395" s="3" t="s">
        <v>302</v>
      </c>
      <c r="J395" s="1" t="s">
        <v>1840</v>
      </c>
      <c r="K395" s="2" t="s">
        <v>681</v>
      </c>
    </row>
    <row r="396" spans="1:11" x14ac:dyDescent="0.3">
      <c r="A396" s="5">
        <v>394</v>
      </c>
      <c r="B396" s="5">
        <v>2006</v>
      </c>
      <c r="C396" s="18" t="str">
        <f t="shared" si="6"/>
        <v>Taittinger, Comtes de Champagne, Blanc de Blancs 2006  (3 MAG)</v>
      </c>
      <c r="D396" s="3" t="s">
        <v>587</v>
      </c>
      <c r="E396" s="19">
        <v>700</v>
      </c>
      <c r="F396" s="19">
        <v>1000</v>
      </c>
      <c r="G396" s="6" t="s">
        <v>600</v>
      </c>
      <c r="H396" s="4" t="s">
        <v>616</v>
      </c>
      <c r="I396" s="3" t="s">
        <v>303</v>
      </c>
      <c r="J396" s="1" t="s">
        <v>1843</v>
      </c>
      <c r="K396" s="2" t="s">
        <v>638</v>
      </c>
    </row>
    <row r="397" spans="1:11" x14ac:dyDescent="0.3">
      <c r="A397" s="5">
        <v>395</v>
      </c>
      <c r="B397" s="5">
        <v>2006</v>
      </c>
      <c r="C397" s="18" t="str">
        <f t="shared" si="6"/>
        <v>Taittinger, Comtes de Champagne, Blanc de Blancs 2006  (3 MAG)</v>
      </c>
      <c r="D397" s="3" t="s">
        <v>587</v>
      </c>
      <c r="E397" s="19">
        <v>700</v>
      </c>
      <c r="F397" s="19">
        <v>1000</v>
      </c>
      <c r="G397" s="6" t="s">
        <v>600</v>
      </c>
      <c r="H397" s="4" t="s">
        <v>616</v>
      </c>
      <c r="I397" s="3" t="s">
        <v>303</v>
      </c>
      <c r="J397" s="1" t="s">
        <v>1845</v>
      </c>
      <c r="K397" s="2" t="s">
        <v>638</v>
      </c>
    </row>
    <row r="398" spans="1:11" x14ac:dyDescent="0.3">
      <c r="A398" s="5">
        <v>396</v>
      </c>
      <c r="B398" s="5">
        <v>2006</v>
      </c>
      <c r="C398" s="18" t="str">
        <f t="shared" si="6"/>
        <v>Taittinger, Comtes de Champagne, Blanc de Blancs 2006  (3 MAG)</v>
      </c>
      <c r="D398" s="3" t="s">
        <v>587</v>
      </c>
      <c r="E398" s="19">
        <v>700</v>
      </c>
      <c r="F398" s="19">
        <v>1000</v>
      </c>
      <c r="G398" s="6" t="s">
        <v>600</v>
      </c>
      <c r="H398" s="4" t="s">
        <v>616</v>
      </c>
      <c r="I398" s="3" t="s">
        <v>303</v>
      </c>
      <c r="J398" s="1" t="s">
        <v>1847</v>
      </c>
      <c r="K398" s="2" t="s">
        <v>638</v>
      </c>
    </row>
    <row r="399" spans="1:11" x14ac:dyDescent="0.3">
      <c r="A399" s="5">
        <v>397</v>
      </c>
      <c r="B399" s="5">
        <v>2006</v>
      </c>
      <c r="C399" s="18" t="str">
        <f t="shared" si="6"/>
        <v>Taittinger, Comtes de Champagne, Blanc de Blancs 2006  (3 MAG)</v>
      </c>
      <c r="D399" s="3" t="s">
        <v>587</v>
      </c>
      <c r="E399" s="19">
        <v>700</v>
      </c>
      <c r="F399" s="19">
        <v>1000</v>
      </c>
      <c r="G399" s="6" t="s">
        <v>600</v>
      </c>
      <c r="H399" s="4" t="s">
        <v>616</v>
      </c>
      <c r="I399" s="3" t="s">
        <v>303</v>
      </c>
      <c r="J399" s="1" t="s">
        <v>1849</v>
      </c>
      <c r="K399" s="2" t="s">
        <v>638</v>
      </c>
    </row>
    <row r="400" spans="1:11" x14ac:dyDescent="0.3">
      <c r="A400" s="5">
        <v>398</v>
      </c>
      <c r="B400" s="5">
        <v>2006</v>
      </c>
      <c r="C400" s="18" t="str">
        <f t="shared" si="6"/>
        <v>Taittinger, Comtes de Champagne, Blanc de Blancs 2006  (3 MAG)</v>
      </c>
      <c r="D400" s="3" t="s">
        <v>587</v>
      </c>
      <c r="E400" s="19">
        <v>700</v>
      </c>
      <c r="F400" s="19">
        <v>1000</v>
      </c>
      <c r="G400" s="6" t="s">
        <v>600</v>
      </c>
      <c r="H400" s="4" t="s">
        <v>616</v>
      </c>
      <c r="I400" s="3" t="s">
        <v>303</v>
      </c>
      <c r="J400" s="1" t="s">
        <v>1851</v>
      </c>
      <c r="K400" s="2" t="s">
        <v>638</v>
      </c>
    </row>
    <row r="401" spans="1:11" x14ac:dyDescent="0.3">
      <c r="A401" s="5">
        <v>399</v>
      </c>
      <c r="B401" s="5">
        <v>2008</v>
      </c>
      <c r="C401" s="18" t="str">
        <f t="shared" si="6"/>
        <v>Taittinger, Comtes de Champagne, Blanc de Blancs 2008  (6 BT)</v>
      </c>
      <c r="D401" s="3" t="s">
        <v>587</v>
      </c>
      <c r="E401" s="19">
        <v>900</v>
      </c>
      <c r="F401" s="19">
        <v>1300</v>
      </c>
      <c r="G401" s="6" t="s">
        <v>600</v>
      </c>
      <c r="H401" s="4" t="s">
        <v>616</v>
      </c>
      <c r="I401" s="3" t="s">
        <v>304</v>
      </c>
      <c r="J401" s="1" t="s">
        <v>1854</v>
      </c>
      <c r="K401" s="2" t="s">
        <v>678</v>
      </c>
    </row>
    <row r="402" spans="1:11" x14ac:dyDescent="0.3">
      <c r="A402" s="5">
        <v>400</v>
      </c>
      <c r="B402" s="5">
        <v>2008</v>
      </c>
      <c r="C402" s="18" t="str">
        <f t="shared" si="6"/>
        <v>Taittinger, Comtes de Champagne, Blanc de Blancs 2008  (6 BT)</v>
      </c>
      <c r="D402" s="3" t="s">
        <v>587</v>
      </c>
      <c r="E402" s="19">
        <v>900</v>
      </c>
      <c r="F402" s="19">
        <v>1300</v>
      </c>
      <c r="G402" s="6" t="s">
        <v>600</v>
      </c>
      <c r="H402" s="4" t="s">
        <v>616</v>
      </c>
      <c r="I402" s="3" t="s">
        <v>304</v>
      </c>
      <c r="J402" s="1" t="s">
        <v>1856</v>
      </c>
      <c r="K402" s="2" t="s">
        <v>678</v>
      </c>
    </row>
    <row r="403" spans="1:11" x14ac:dyDescent="0.3">
      <c r="A403" s="5">
        <v>401</v>
      </c>
      <c r="B403" s="5">
        <v>2008</v>
      </c>
      <c r="C403" s="18" t="str">
        <f t="shared" si="6"/>
        <v>Taittinger, Comtes de Champagne, Blanc de Blancs 2008  (6 BT)</v>
      </c>
      <c r="D403" s="3" t="s">
        <v>587</v>
      </c>
      <c r="E403" s="19">
        <v>900</v>
      </c>
      <c r="F403" s="19">
        <v>1300</v>
      </c>
      <c r="G403" s="6" t="s">
        <v>600</v>
      </c>
      <c r="H403" s="4" t="s">
        <v>616</v>
      </c>
      <c r="I403" s="3" t="s">
        <v>304</v>
      </c>
      <c r="J403" s="1" t="s">
        <v>1858</v>
      </c>
      <c r="K403" s="2" t="s">
        <v>678</v>
      </c>
    </row>
    <row r="404" spans="1:11" x14ac:dyDescent="0.3">
      <c r="A404" s="5">
        <v>402</v>
      </c>
      <c r="B404" s="5">
        <v>2008</v>
      </c>
      <c r="C404" s="18" t="str">
        <f t="shared" si="6"/>
        <v>Taittinger, Comtes de Champagne, Blanc de Blancs 2008  (6 BT)</v>
      </c>
      <c r="D404" s="3" t="s">
        <v>587</v>
      </c>
      <c r="E404" s="19">
        <v>900</v>
      </c>
      <c r="F404" s="19">
        <v>1300</v>
      </c>
      <c r="G404" s="6" t="s">
        <v>600</v>
      </c>
      <c r="H404" s="4" t="s">
        <v>616</v>
      </c>
      <c r="I404" s="3" t="s">
        <v>304</v>
      </c>
      <c r="J404" s="1" t="s">
        <v>1860</v>
      </c>
      <c r="K404" s="2" t="s">
        <v>678</v>
      </c>
    </row>
    <row r="405" spans="1:11" x14ac:dyDescent="0.3">
      <c r="A405" s="5">
        <v>403</v>
      </c>
      <c r="B405" s="5">
        <v>2008</v>
      </c>
      <c r="C405" s="18" t="str">
        <f t="shared" si="6"/>
        <v>Veuve Clicquot, La Grande Dame 2008  (6 BT)</v>
      </c>
      <c r="D405" s="3" t="s">
        <v>587</v>
      </c>
      <c r="E405" s="19">
        <v>550</v>
      </c>
      <c r="F405" s="19">
        <v>800</v>
      </c>
      <c r="G405" s="6" t="s">
        <v>600</v>
      </c>
      <c r="H405" s="4" t="s">
        <v>616</v>
      </c>
      <c r="I405" s="3" t="s">
        <v>305</v>
      </c>
      <c r="J405" s="1" t="s">
        <v>1864</v>
      </c>
      <c r="K405" s="2" t="s">
        <v>682</v>
      </c>
    </row>
    <row r="406" spans="1:11" x14ac:dyDescent="0.3">
      <c r="A406" s="5">
        <v>404</v>
      </c>
      <c r="B406" s="5">
        <v>2008</v>
      </c>
      <c r="C406" s="18" t="str">
        <f t="shared" si="6"/>
        <v>Veuve Clicquot, La Grande Dame 2008  (6 BT)</v>
      </c>
      <c r="D406" s="3" t="s">
        <v>587</v>
      </c>
      <c r="E406" s="19">
        <v>550</v>
      </c>
      <c r="F406" s="19">
        <v>800</v>
      </c>
      <c r="G406" s="6" t="s">
        <v>600</v>
      </c>
      <c r="H406" s="4" t="s">
        <v>616</v>
      </c>
      <c r="I406" s="3" t="s">
        <v>305</v>
      </c>
      <c r="J406" s="1" t="s">
        <v>1866</v>
      </c>
      <c r="K406" s="2" t="s">
        <v>682</v>
      </c>
    </row>
    <row r="407" spans="1:11" x14ac:dyDescent="0.3">
      <c r="A407" s="5">
        <v>405</v>
      </c>
      <c r="B407" s="5">
        <v>2008</v>
      </c>
      <c r="C407" s="18" t="str">
        <f t="shared" si="6"/>
        <v>Veuve Clicquot, La Grande Dame 2008  (6 BT)</v>
      </c>
      <c r="D407" s="3" t="s">
        <v>587</v>
      </c>
      <c r="E407" s="19">
        <v>550</v>
      </c>
      <c r="F407" s="19">
        <v>800</v>
      </c>
      <c r="G407" s="6" t="s">
        <v>600</v>
      </c>
      <c r="H407" s="4" t="s">
        <v>616</v>
      </c>
      <c r="I407" s="3" t="s">
        <v>305</v>
      </c>
      <c r="J407" s="1" t="s">
        <v>1868</v>
      </c>
      <c r="K407" s="2" t="s">
        <v>682</v>
      </c>
    </row>
    <row r="408" spans="1:11" x14ac:dyDescent="0.3">
      <c r="A408" s="5">
        <v>406</v>
      </c>
      <c r="B408" s="5">
        <v>2012</v>
      </c>
      <c r="C408" s="18" t="str">
        <f t="shared" si="6"/>
        <v>Veuve Clicquot La Grande Dame X Yayoi Kusama 2012  (6 BT)</v>
      </c>
      <c r="D408" s="3" t="s">
        <v>587</v>
      </c>
      <c r="E408" s="19">
        <v>550</v>
      </c>
      <c r="F408" s="19">
        <v>800</v>
      </c>
      <c r="G408" s="6" t="s">
        <v>600</v>
      </c>
      <c r="H408" s="4" t="s">
        <v>616</v>
      </c>
      <c r="I408" s="3" t="s">
        <v>630</v>
      </c>
      <c r="J408" s="1" t="s">
        <v>1871</v>
      </c>
      <c r="K408" s="2" t="s">
        <v>675</v>
      </c>
    </row>
    <row r="409" spans="1:11" x14ac:dyDescent="0.3">
      <c r="A409" s="5">
        <v>407</v>
      </c>
      <c r="B409" s="5">
        <v>2012</v>
      </c>
      <c r="C409" s="18" t="str">
        <f t="shared" si="6"/>
        <v>Veuve Clicquot La Grande Dame X Yayoi Kusama 2012  (6 BT)</v>
      </c>
      <c r="D409" s="3" t="s">
        <v>587</v>
      </c>
      <c r="E409" s="19">
        <v>550</v>
      </c>
      <c r="F409" s="19">
        <v>800</v>
      </c>
      <c r="G409" s="6" t="s">
        <v>600</v>
      </c>
      <c r="H409" s="4" t="s">
        <v>616</v>
      </c>
      <c r="I409" s="3" t="s">
        <v>630</v>
      </c>
      <c r="J409" s="1" t="s">
        <v>1873</v>
      </c>
      <c r="K409" s="2" t="s">
        <v>675</v>
      </c>
    </row>
    <row r="410" spans="1:11" x14ac:dyDescent="0.3">
      <c r="A410" s="5">
        <v>408</v>
      </c>
      <c r="B410" s="5">
        <v>2008</v>
      </c>
      <c r="C410" s="18" t="str">
        <f t="shared" si="6"/>
        <v>Veuve Clicquot, Vintage Reserve 2008  (6 MAG)</v>
      </c>
      <c r="D410" s="3" t="s">
        <v>587</v>
      </c>
      <c r="E410" s="19">
        <v>600</v>
      </c>
      <c r="F410" s="19">
        <v>950</v>
      </c>
      <c r="G410" s="6" t="s">
        <v>600</v>
      </c>
      <c r="H410" s="4" t="s">
        <v>617</v>
      </c>
      <c r="I410" s="3" t="s">
        <v>306</v>
      </c>
      <c r="J410" s="1" t="s">
        <v>1876</v>
      </c>
      <c r="K410" s="2" t="s">
        <v>669</v>
      </c>
    </row>
    <row r="411" spans="1:11" x14ac:dyDescent="0.3">
      <c r="A411" s="5">
        <v>409</v>
      </c>
      <c r="B411" s="5">
        <v>2008</v>
      </c>
      <c r="C411" s="18" t="str">
        <f t="shared" si="6"/>
        <v>Veuve Clicquot, Vintage Reserve 2008  (6 MAG)</v>
      </c>
      <c r="D411" s="3" t="s">
        <v>587</v>
      </c>
      <c r="E411" s="19">
        <v>600</v>
      </c>
      <c r="F411" s="19">
        <v>950</v>
      </c>
      <c r="G411" s="6" t="s">
        <v>600</v>
      </c>
      <c r="H411" s="4" t="s">
        <v>617</v>
      </c>
      <c r="I411" s="3" t="s">
        <v>306</v>
      </c>
      <c r="J411" s="1" t="s">
        <v>1878</v>
      </c>
      <c r="K411" s="2" t="s">
        <v>669</v>
      </c>
    </row>
    <row r="412" spans="1:11" x14ac:dyDescent="0.3">
      <c r="A412" s="5">
        <v>410</v>
      </c>
      <c r="B412" s="5">
        <v>2008</v>
      </c>
      <c r="C412" s="18" t="str">
        <f t="shared" si="6"/>
        <v>Veuve Clicquot, Vintage Reserve 2008  (6 MAG)</v>
      </c>
      <c r="D412" s="3" t="s">
        <v>587</v>
      </c>
      <c r="E412" s="19">
        <v>600</v>
      </c>
      <c r="F412" s="19">
        <v>950</v>
      </c>
      <c r="G412" s="6" t="s">
        <v>600</v>
      </c>
      <c r="H412" s="4" t="s">
        <v>617</v>
      </c>
      <c r="I412" s="3" t="s">
        <v>306</v>
      </c>
      <c r="J412" s="1" t="s">
        <v>1880</v>
      </c>
      <c r="K412" s="2" t="s">
        <v>669</v>
      </c>
    </row>
    <row r="413" spans="1:11" x14ac:dyDescent="0.3">
      <c r="A413" s="5">
        <v>411</v>
      </c>
      <c r="B413" s="5">
        <v>2008</v>
      </c>
      <c r="C413" s="18" t="str">
        <f t="shared" si="6"/>
        <v>Veuve Clicquot, Vintage Reserve 2008  (6 MAG)</v>
      </c>
      <c r="D413" s="3" t="s">
        <v>587</v>
      </c>
      <c r="E413" s="19">
        <v>600</v>
      </c>
      <c r="F413" s="19">
        <v>950</v>
      </c>
      <c r="G413" s="6" t="s">
        <v>600</v>
      </c>
      <c r="H413" s="4" t="s">
        <v>617</v>
      </c>
      <c r="I413" s="3" t="s">
        <v>306</v>
      </c>
      <c r="J413" s="1" t="s">
        <v>1882</v>
      </c>
      <c r="K413" s="2" t="s">
        <v>669</v>
      </c>
    </row>
    <row r="414" spans="1:11" x14ac:dyDescent="0.3">
      <c r="A414" s="5">
        <v>412</v>
      </c>
      <c r="B414" s="5">
        <v>2006</v>
      </c>
      <c r="C414" s="18" t="str">
        <f t="shared" si="6"/>
        <v>Vilmart, Coeur de Cuvée 2006  (6 BT)</v>
      </c>
      <c r="D414" s="3" t="s">
        <v>587</v>
      </c>
      <c r="E414" s="19">
        <v>650</v>
      </c>
      <c r="F414" s="19">
        <v>900</v>
      </c>
      <c r="G414" s="6" t="s">
        <v>600</v>
      </c>
      <c r="H414" s="4" t="s">
        <v>616</v>
      </c>
      <c r="I414" s="3" t="s">
        <v>307</v>
      </c>
      <c r="J414" s="1" t="s">
        <v>1886</v>
      </c>
      <c r="K414" s="2" t="s">
        <v>638</v>
      </c>
    </row>
    <row r="415" spans="1:11" x14ac:dyDescent="0.3">
      <c r="A415" s="5">
        <v>413</v>
      </c>
      <c r="B415" s="5">
        <v>2006</v>
      </c>
      <c r="C415" s="18" t="str">
        <f t="shared" si="6"/>
        <v>Vilmart, Coeur de Cuvée 2006  (3 MAG)</v>
      </c>
      <c r="D415" s="3" t="s">
        <v>587</v>
      </c>
      <c r="E415" s="19">
        <v>650</v>
      </c>
      <c r="F415" s="19">
        <v>900</v>
      </c>
      <c r="G415" s="6" t="s">
        <v>600</v>
      </c>
      <c r="H415" s="4" t="s">
        <v>616</v>
      </c>
      <c r="I415" s="3" t="s">
        <v>308</v>
      </c>
      <c r="J415" s="1" t="s">
        <v>1889</v>
      </c>
      <c r="K415" s="2" t="s">
        <v>638</v>
      </c>
    </row>
    <row r="416" spans="1:11" x14ac:dyDescent="0.3">
      <c r="A416" s="5">
        <v>414</v>
      </c>
      <c r="B416" s="5">
        <v>2008</v>
      </c>
      <c r="C416" s="18" t="str">
        <f t="shared" si="6"/>
        <v>Vilmart, Coeur de Cuvée 2008  (3 MAG)</v>
      </c>
      <c r="D416" s="3" t="s">
        <v>587</v>
      </c>
      <c r="E416" s="19">
        <v>800</v>
      </c>
      <c r="F416" s="19">
        <v>1200</v>
      </c>
      <c r="G416" s="6" t="s">
        <v>600</v>
      </c>
      <c r="H416" s="4" t="s">
        <v>616</v>
      </c>
      <c r="I416" s="3" t="s">
        <v>309</v>
      </c>
      <c r="J416" s="1" t="s">
        <v>1892</v>
      </c>
      <c r="K416" s="2" t="s">
        <v>668</v>
      </c>
    </row>
    <row r="417" spans="1:11" x14ac:dyDescent="0.3">
      <c r="A417" s="5">
        <v>415</v>
      </c>
      <c r="B417" s="5">
        <v>2006</v>
      </c>
      <c r="C417" s="18" t="str">
        <f t="shared" si="6"/>
        <v>Vilmart, Grand Cellier d'Or 2006  (2 MAG)</v>
      </c>
      <c r="D417" s="3" t="s">
        <v>587</v>
      </c>
      <c r="E417" s="19">
        <v>260</v>
      </c>
      <c r="F417" s="19">
        <v>380</v>
      </c>
      <c r="G417" s="6" t="s">
        <v>600</v>
      </c>
      <c r="H417" s="4" t="s">
        <v>616</v>
      </c>
      <c r="I417" s="3" t="s">
        <v>310</v>
      </c>
      <c r="J417" s="1" t="s">
        <v>1895</v>
      </c>
      <c r="K417" s="2" t="s">
        <v>683</v>
      </c>
    </row>
    <row r="418" spans="1:11" x14ac:dyDescent="0.3">
      <c r="A418" s="5">
        <v>416</v>
      </c>
      <c r="B418" s="5">
        <v>2008</v>
      </c>
      <c r="C418" s="18" t="str">
        <f t="shared" si="6"/>
        <v>Vilmart, Grand Cellier d'Or 2008  (3 MAG)</v>
      </c>
      <c r="D418" s="3" t="s">
        <v>587</v>
      </c>
      <c r="E418" s="19">
        <v>650</v>
      </c>
      <c r="F418" s="19">
        <v>900</v>
      </c>
      <c r="G418" s="6" t="s">
        <v>600</v>
      </c>
      <c r="H418" s="4" t="s">
        <v>616</v>
      </c>
      <c r="I418" s="3" t="s">
        <v>311</v>
      </c>
      <c r="J418" s="1" t="s">
        <v>1898</v>
      </c>
      <c r="K418" s="2" t="s">
        <v>683</v>
      </c>
    </row>
    <row r="419" spans="1:11" x14ac:dyDescent="0.3">
      <c r="A419" s="5">
        <v>417</v>
      </c>
      <c r="B419" s="5">
        <v>2008</v>
      </c>
      <c r="C419" s="18" t="str">
        <f t="shared" si="6"/>
        <v>Vilmart, Grand Cellier d'Or 2008  (3 MAG)</v>
      </c>
      <c r="D419" s="3" t="s">
        <v>587</v>
      </c>
      <c r="E419" s="19">
        <v>650</v>
      </c>
      <c r="F419" s="19">
        <v>900</v>
      </c>
      <c r="G419" s="6" t="s">
        <v>600</v>
      </c>
      <c r="H419" s="4" t="s">
        <v>616</v>
      </c>
      <c r="I419" s="3" t="s">
        <v>311</v>
      </c>
      <c r="J419" s="1" t="s">
        <v>1900</v>
      </c>
      <c r="K419" s="2" t="s">
        <v>683</v>
      </c>
    </row>
    <row r="420" spans="1:11" x14ac:dyDescent="0.3">
      <c r="A420" s="5">
        <v>418</v>
      </c>
      <c r="B420" s="5">
        <v>2016</v>
      </c>
      <c r="C420" s="18" t="str">
        <f t="shared" si="6"/>
        <v>Château Lafite 2016  (1 DM)</v>
      </c>
      <c r="D420" s="3" t="s">
        <v>588</v>
      </c>
      <c r="E420" s="19">
        <v>2400</v>
      </c>
      <c r="F420" s="19">
        <v>3500</v>
      </c>
      <c r="G420" s="6" t="s">
        <v>600</v>
      </c>
      <c r="H420" s="4" t="s">
        <v>617</v>
      </c>
      <c r="I420" s="3" t="s">
        <v>312</v>
      </c>
      <c r="J420" s="1" t="s">
        <v>1903</v>
      </c>
    </row>
    <row r="421" spans="1:11" x14ac:dyDescent="0.3">
      <c r="A421" s="5">
        <v>419</v>
      </c>
      <c r="B421" s="5">
        <v>2016</v>
      </c>
      <c r="C421" s="18" t="str">
        <f t="shared" si="6"/>
        <v>Château Lafite 2016  (1 DM)</v>
      </c>
      <c r="D421" s="3" t="s">
        <v>588</v>
      </c>
      <c r="E421" s="19">
        <v>2400</v>
      </c>
      <c r="F421" s="19">
        <v>3500</v>
      </c>
      <c r="G421" s="6" t="s">
        <v>600</v>
      </c>
      <c r="H421" s="4" t="s">
        <v>617</v>
      </c>
      <c r="I421" s="3" t="s">
        <v>312</v>
      </c>
      <c r="J421" s="1" t="s">
        <v>1905</v>
      </c>
    </row>
    <row r="422" spans="1:11" x14ac:dyDescent="0.3">
      <c r="A422" s="5">
        <v>420</v>
      </c>
      <c r="B422" s="5">
        <v>2016</v>
      </c>
      <c r="C422" s="18" t="str">
        <f t="shared" si="6"/>
        <v>Château Lafite 2016  (3 DM)</v>
      </c>
      <c r="D422" s="3" t="s">
        <v>588</v>
      </c>
      <c r="E422" s="19">
        <v>7500</v>
      </c>
      <c r="F422" s="19">
        <v>10000</v>
      </c>
      <c r="G422" s="6" t="s">
        <v>600</v>
      </c>
      <c r="H422" s="4" t="s">
        <v>617</v>
      </c>
      <c r="I422" s="3" t="s">
        <v>313</v>
      </c>
      <c r="J422" s="1" t="s">
        <v>1909</v>
      </c>
    </row>
    <row r="423" spans="1:11" x14ac:dyDescent="0.3">
      <c r="A423" s="5">
        <v>421</v>
      </c>
      <c r="B423" s="5">
        <v>2009</v>
      </c>
      <c r="C423" s="18" t="str">
        <f t="shared" si="6"/>
        <v>Château Latour 2009  (12 BT)</v>
      </c>
      <c r="D423" s="3" t="s">
        <v>588</v>
      </c>
      <c r="E423" s="19">
        <v>7500</v>
      </c>
      <c r="F423" s="19">
        <v>11000</v>
      </c>
      <c r="G423" s="6" t="s">
        <v>600</v>
      </c>
      <c r="H423" s="4" t="s">
        <v>617</v>
      </c>
      <c r="I423" s="3" t="s">
        <v>314</v>
      </c>
      <c r="J423" s="1" t="s">
        <v>1912</v>
      </c>
    </row>
    <row r="424" spans="1:11" x14ac:dyDescent="0.3">
      <c r="A424" s="5">
        <v>422</v>
      </c>
      <c r="B424" s="5">
        <v>1996</v>
      </c>
      <c r="C424" s="18" t="str">
        <f t="shared" si="6"/>
        <v>Château Margaux 1996  (1 DM)</v>
      </c>
      <c r="D424" s="3" t="s">
        <v>588</v>
      </c>
      <c r="E424" s="19">
        <v>2200</v>
      </c>
      <c r="F424" s="19">
        <v>3000</v>
      </c>
      <c r="G424" s="6" t="s">
        <v>600</v>
      </c>
      <c r="H424" s="4" t="s">
        <v>617</v>
      </c>
      <c r="I424" s="3" t="s">
        <v>315</v>
      </c>
      <c r="J424" s="1" t="s">
        <v>1915</v>
      </c>
      <c r="K424" s="2" t="s">
        <v>684</v>
      </c>
    </row>
    <row r="425" spans="1:11" x14ac:dyDescent="0.3">
      <c r="A425" s="5">
        <v>423</v>
      </c>
      <c r="B425" s="5">
        <v>1986</v>
      </c>
      <c r="C425" s="18" t="str">
        <f t="shared" si="6"/>
        <v>Château Léoville Las Cases 1986  (12 BT)</v>
      </c>
      <c r="D425" s="3" t="s">
        <v>588</v>
      </c>
      <c r="E425" s="19">
        <v>3500</v>
      </c>
      <c r="F425" s="19">
        <v>5000</v>
      </c>
      <c r="G425" s="6" t="s">
        <v>600</v>
      </c>
      <c r="H425" s="4" t="s">
        <v>617</v>
      </c>
      <c r="I425" s="3" t="s">
        <v>316</v>
      </c>
      <c r="J425" s="1" t="s">
        <v>1918</v>
      </c>
      <c r="K425" s="2" t="s">
        <v>685</v>
      </c>
    </row>
    <row r="426" spans="1:11" x14ac:dyDescent="0.3">
      <c r="A426" s="5">
        <v>424</v>
      </c>
      <c r="B426" s="5">
        <v>1986</v>
      </c>
      <c r="C426" s="18" t="str">
        <f t="shared" si="6"/>
        <v>Château Léoville Las Cases 1986  (12 BT)</v>
      </c>
      <c r="D426" s="3" t="s">
        <v>588</v>
      </c>
      <c r="E426" s="19">
        <v>3500</v>
      </c>
      <c r="F426" s="19">
        <v>5000</v>
      </c>
      <c r="G426" s="6" t="s">
        <v>600</v>
      </c>
      <c r="H426" s="4" t="s">
        <v>617</v>
      </c>
      <c r="I426" s="3" t="s">
        <v>316</v>
      </c>
      <c r="J426" s="1" t="s">
        <v>1920</v>
      </c>
    </row>
    <row r="427" spans="1:11" x14ac:dyDescent="0.3">
      <c r="A427" s="5">
        <v>425</v>
      </c>
      <c r="B427" s="5">
        <v>1986</v>
      </c>
      <c r="C427" s="18" t="str">
        <f t="shared" si="6"/>
        <v>Château Léoville Las Cases 1986  (12 BT)</v>
      </c>
      <c r="D427" s="3" t="s">
        <v>588</v>
      </c>
      <c r="E427" s="19">
        <v>3500</v>
      </c>
      <c r="F427" s="19">
        <v>5000</v>
      </c>
      <c r="G427" s="6" t="s">
        <v>600</v>
      </c>
      <c r="H427" s="4" t="s">
        <v>617</v>
      </c>
      <c r="I427" s="3" t="s">
        <v>316</v>
      </c>
      <c r="J427" s="1" t="s">
        <v>1922</v>
      </c>
    </row>
    <row r="428" spans="1:11" x14ac:dyDescent="0.3">
      <c r="A428" s="5">
        <v>426</v>
      </c>
      <c r="B428" s="5">
        <v>1986</v>
      </c>
      <c r="C428" s="18" t="str">
        <f t="shared" si="6"/>
        <v>Château Léoville Las Cases 1986  (12 BT)</v>
      </c>
      <c r="D428" s="3" t="s">
        <v>588</v>
      </c>
      <c r="E428" s="19">
        <v>3500</v>
      </c>
      <c r="F428" s="19">
        <v>5000</v>
      </c>
      <c r="G428" s="6" t="s">
        <v>600</v>
      </c>
      <c r="H428" s="4" t="s">
        <v>617</v>
      </c>
      <c r="I428" s="3" t="s">
        <v>316</v>
      </c>
      <c r="J428" s="1" t="s">
        <v>1924</v>
      </c>
    </row>
    <row r="429" spans="1:11" x14ac:dyDescent="0.3">
      <c r="A429" s="5">
        <v>427</v>
      </c>
      <c r="B429" s="5">
        <v>2016</v>
      </c>
      <c r="C429" s="18" t="str">
        <f t="shared" si="6"/>
        <v>Château Léoville Las Cases 2016  (6 MAG)</v>
      </c>
      <c r="D429" s="3" t="s">
        <v>588</v>
      </c>
      <c r="E429" s="19">
        <v>2400</v>
      </c>
      <c r="F429" s="19">
        <v>3500</v>
      </c>
      <c r="G429" s="6" t="s">
        <v>600</v>
      </c>
      <c r="H429" s="4" t="s">
        <v>617</v>
      </c>
      <c r="I429" s="3" t="s">
        <v>317</v>
      </c>
      <c r="J429" s="1" t="s">
        <v>1927</v>
      </c>
    </row>
    <row r="430" spans="1:11" x14ac:dyDescent="0.3">
      <c r="A430" s="5">
        <v>428</v>
      </c>
      <c r="B430" s="5">
        <v>2017</v>
      </c>
      <c r="C430" s="18" t="str">
        <f t="shared" si="6"/>
        <v>Château Léoville Las Cases 2017  (6 MAG)</v>
      </c>
      <c r="D430" s="3" t="s">
        <v>588</v>
      </c>
      <c r="E430" s="19">
        <v>1300</v>
      </c>
      <c r="F430" s="19">
        <v>1800</v>
      </c>
      <c r="G430" s="6" t="s">
        <v>600</v>
      </c>
      <c r="H430" s="4" t="s">
        <v>617</v>
      </c>
      <c r="I430" s="3" t="s">
        <v>318</v>
      </c>
      <c r="J430" s="1" t="s">
        <v>1930</v>
      </c>
    </row>
    <row r="431" spans="1:11" x14ac:dyDescent="0.3">
      <c r="A431" s="5">
        <v>429</v>
      </c>
      <c r="B431" s="5">
        <v>2018</v>
      </c>
      <c r="C431" s="18" t="str">
        <f t="shared" si="6"/>
        <v>Château Léoville Las Cases 2018  (6 MAG)</v>
      </c>
      <c r="D431" s="3" t="s">
        <v>588</v>
      </c>
      <c r="E431" s="19">
        <v>1900</v>
      </c>
      <c r="F431" s="19">
        <v>2600</v>
      </c>
      <c r="G431" s="6" t="s">
        <v>600</v>
      </c>
      <c r="H431" s="4" t="s">
        <v>617</v>
      </c>
      <c r="I431" s="3" t="s">
        <v>319</v>
      </c>
      <c r="J431" s="1" t="s">
        <v>1933</v>
      </c>
    </row>
    <row r="432" spans="1:11" x14ac:dyDescent="0.3">
      <c r="A432" s="5">
        <v>430</v>
      </c>
      <c r="B432" s="5">
        <v>2016</v>
      </c>
      <c r="C432" s="18" t="str">
        <f t="shared" si="6"/>
        <v>Château Lynch Bages 2016  (12 BT)</v>
      </c>
      <c r="D432" s="3" t="s">
        <v>588</v>
      </c>
      <c r="E432" s="19">
        <v>950</v>
      </c>
      <c r="F432" s="19">
        <v>1300</v>
      </c>
      <c r="G432" s="6" t="s">
        <v>600</v>
      </c>
      <c r="H432" s="4" t="s">
        <v>617</v>
      </c>
      <c r="I432" s="3" t="s">
        <v>320</v>
      </c>
      <c r="J432" s="1" t="s">
        <v>1936</v>
      </c>
    </row>
    <row r="433" spans="1:11" x14ac:dyDescent="0.3">
      <c r="A433" s="5">
        <v>431</v>
      </c>
      <c r="B433" s="5">
        <v>2006</v>
      </c>
      <c r="C433" s="18" t="str">
        <f t="shared" si="6"/>
        <v>Château La Mission Haut-Brion 2006  (12 BT)</v>
      </c>
      <c r="D433" s="3" t="s">
        <v>588</v>
      </c>
      <c r="E433" s="19">
        <v>1800</v>
      </c>
      <c r="F433" s="19">
        <v>2600</v>
      </c>
      <c r="G433" s="6" t="s">
        <v>600</v>
      </c>
      <c r="H433" s="4" t="s">
        <v>617</v>
      </c>
      <c r="I433" s="3" t="s">
        <v>321</v>
      </c>
      <c r="J433" s="1" t="s">
        <v>1939</v>
      </c>
      <c r="K433" s="2" t="s">
        <v>682</v>
      </c>
    </row>
    <row r="434" spans="1:11" x14ac:dyDescent="0.3">
      <c r="A434" s="5">
        <v>432</v>
      </c>
      <c r="B434" s="5">
        <v>2017</v>
      </c>
      <c r="C434" s="18" t="str">
        <f t="shared" si="6"/>
        <v>Ausone 2017  (6 MAG)</v>
      </c>
      <c r="D434" s="3" t="s">
        <v>588</v>
      </c>
      <c r="E434" s="19">
        <v>3200</v>
      </c>
      <c r="F434" s="19">
        <v>4800</v>
      </c>
      <c r="G434" s="6" t="s">
        <v>600</v>
      </c>
      <c r="H434" s="4" t="s">
        <v>617</v>
      </c>
      <c r="I434" s="3" t="s">
        <v>322</v>
      </c>
      <c r="J434" s="1" t="s">
        <v>1942</v>
      </c>
    </row>
    <row r="435" spans="1:11" x14ac:dyDescent="0.3">
      <c r="A435" s="5">
        <v>433</v>
      </c>
      <c r="B435" s="5">
        <v>2019</v>
      </c>
      <c r="C435" s="18" t="str">
        <f t="shared" si="6"/>
        <v>L'If 2019  (12 BT)</v>
      </c>
      <c r="D435" s="3" t="s">
        <v>588</v>
      </c>
      <c r="E435" s="19">
        <v>1200</v>
      </c>
      <c r="F435" s="19">
        <v>1800</v>
      </c>
      <c r="G435" s="6" t="s">
        <v>600</v>
      </c>
      <c r="H435" s="4" t="s">
        <v>617</v>
      </c>
      <c r="I435" s="3" t="s">
        <v>336</v>
      </c>
      <c r="J435" s="1" t="s">
        <v>1945</v>
      </c>
    </row>
    <row r="436" spans="1:11" x14ac:dyDescent="0.3">
      <c r="A436" s="5">
        <v>434</v>
      </c>
      <c r="B436" s="5">
        <v>2019</v>
      </c>
      <c r="C436" s="18" t="str">
        <f t="shared" si="6"/>
        <v>L'If 2019  (12 BT)</v>
      </c>
      <c r="D436" s="3" t="s">
        <v>588</v>
      </c>
      <c r="E436" s="19">
        <v>1200</v>
      </c>
      <c r="F436" s="19">
        <v>1800</v>
      </c>
      <c r="G436" s="6" t="s">
        <v>600</v>
      </c>
      <c r="H436" s="4" t="s">
        <v>617</v>
      </c>
      <c r="I436" s="3" t="s">
        <v>336</v>
      </c>
      <c r="J436" s="1" t="s">
        <v>1947</v>
      </c>
    </row>
    <row r="437" spans="1:11" x14ac:dyDescent="0.3">
      <c r="A437" s="5">
        <v>435</v>
      </c>
      <c r="B437" s="5">
        <v>2014</v>
      </c>
      <c r="C437" s="18" t="str">
        <f t="shared" si="6"/>
        <v>Le Pin 2014  (1 DM)</v>
      </c>
      <c r="D437" s="3" t="s">
        <v>588</v>
      </c>
      <c r="E437" s="19">
        <v>8500</v>
      </c>
      <c r="F437" s="19">
        <v>12000</v>
      </c>
      <c r="G437" s="6" t="s">
        <v>600</v>
      </c>
      <c r="H437" s="4" t="s">
        <v>617</v>
      </c>
      <c r="I437" s="3" t="s">
        <v>323</v>
      </c>
      <c r="J437" s="1" t="s">
        <v>1951</v>
      </c>
    </row>
    <row r="438" spans="1:11" x14ac:dyDescent="0.3">
      <c r="A438" s="5">
        <v>436</v>
      </c>
      <c r="B438" s="5">
        <v>2014</v>
      </c>
      <c r="C438" s="18" t="str">
        <f t="shared" si="6"/>
        <v>Le Pin 2014  (1 DM)</v>
      </c>
      <c r="D438" s="3" t="s">
        <v>588</v>
      </c>
      <c r="E438" s="19">
        <v>8500</v>
      </c>
      <c r="F438" s="19">
        <v>12000</v>
      </c>
      <c r="G438" s="6" t="s">
        <v>600</v>
      </c>
      <c r="H438" s="4" t="s">
        <v>617</v>
      </c>
      <c r="I438" s="3" t="s">
        <v>323</v>
      </c>
      <c r="J438" s="1" t="s">
        <v>1953</v>
      </c>
    </row>
    <row r="439" spans="1:11" x14ac:dyDescent="0.3">
      <c r="A439" s="5">
        <v>437</v>
      </c>
      <c r="B439" s="5">
        <v>2014</v>
      </c>
      <c r="C439" s="18" t="str">
        <f t="shared" si="6"/>
        <v>Le Pin 2014  (1 DM)</v>
      </c>
      <c r="D439" s="3" t="s">
        <v>588</v>
      </c>
      <c r="E439" s="19">
        <v>8500</v>
      </c>
      <c r="F439" s="19">
        <v>12000</v>
      </c>
      <c r="G439" s="6" t="s">
        <v>600</v>
      </c>
      <c r="H439" s="4" t="s">
        <v>617</v>
      </c>
      <c r="I439" s="3" t="s">
        <v>323</v>
      </c>
      <c r="J439" s="1" t="s">
        <v>1955</v>
      </c>
    </row>
    <row r="440" spans="1:11" x14ac:dyDescent="0.3">
      <c r="A440" s="5">
        <v>438</v>
      </c>
      <c r="B440" s="5">
        <v>2018</v>
      </c>
      <c r="C440" s="18" t="str">
        <f t="shared" si="6"/>
        <v>Le Pin 2018  (3 BT)</v>
      </c>
      <c r="D440" s="3" t="s">
        <v>588</v>
      </c>
      <c r="E440" s="19">
        <v>6000</v>
      </c>
      <c r="F440" s="19">
        <v>9000</v>
      </c>
      <c r="G440" s="6" t="s">
        <v>600</v>
      </c>
      <c r="H440" s="4" t="s">
        <v>617</v>
      </c>
      <c r="I440" s="3" t="s">
        <v>324</v>
      </c>
      <c r="J440" s="1" t="s">
        <v>1958</v>
      </c>
      <c r="K440" s="2" t="s">
        <v>633</v>
      </c>
    </row>
    <row r="441" spans="1:11" x14ac:dyDescent="0.3">
      <c r="A441" s="5">
        <v>439</v>
      </c>
      <c r="B441" s="5">
        <v>2017</v>
      </c>
      <c r="C441" s="18" t="str">
        <f t="shared" si="6"/>
        <v>Château Lafleur 2017  (6 BT)</v>
      </c>
      <c r="D441" s="3" t="s">
        <v>588</v>
      </c>
      <c r="E441" s="19">
        <v>3200</v>
      </c>
      <c r="F441" s="19">
        <v>4800</v>
      </c>
      <c r="G441" s="6" t="s">
        <v>600</v>
      </c>
      <c r="H441" s="4" t="s">
        <v>617</v>
      </c>
      <c r="I441" s="3" t="s">
        <v>325</v>
      </c>
      <c r="J441" s="1" t="s">
        <v>1961</v>
      </c>
    </row>
    <row r="442" spans="1:11" x14ac:dyDescent="0.3">
      <c r="A442" s="5">
        <v>440</v>
      </c>
      <c r="B442" s="5">
        <v>2017</v>
      </c>
      <c r="C442" s="18" t="str">
        <f t="shared" si="6"/>
        <v>Château Lafleur 2017  (3 MAG)</v>
      </c>
      <c r="D442" s="3" t="s">
        <v>588</v>
      </c>
      <c r="E442" s="19">
        <v>3200</v>
      </c>
      <c r="F442" s="19">
        <v>5000</v>
      </c>
      <c r="G442" s="6" t="s">
        <v>600</v>
      </c>
      <c r="H442" s="4" t="s">
        <v>617</v>
      </c>
      <c r="I442" s="3" t="s">
        <v>326</v>
      </c>
      <c r="J442" s="1" t="s">
        <v>1964</v>
      </c>
    </row>
    <row r="443" spans="1:11" x14ac:dyDescent="0.3">
      <c r="A443" s="5">
        <v>441</v>
      </c>
      <c r="B443" s="5">
        <v>2018</v>
      </c>
      <c r="C443" s="18" t="str">
        <f t="shared" si="6"/>
        <v>Château Lafleur 2018  (3 MAG)</v>
      </c>
      <c r="D443" s="3" t="s">
        <v>588</v>
      </c>
      <c r="E443" s="19">
        <v>6000</v>
      </c>
      <c r="F443" s="19">
        <v>9000</v>
      </c>
      <c r="G443" s="6" t="s">
        <v>600</v>
      </c>
      <c r="H443" s="4" t="s">
        <v>617</v>
      </c>
      <c r="I443" s="3" t="s">
        <v>327</v>
      </c>
      <c r="J443" s="1" t="s">
        <v>1967</v>
      </c>
    </row>
    <row r="444" spans="1:11" x14ac:dyDescent="0.3">
      <c r="A444" s="5">
        <v>442</v>
      </c>
      <c r="B444" s="5">
        <v>2005</v>
      </c>
      <c r="C444" s="18" t="str">
        <f t="shared" si="6"/>
        <v>Vieux Château Certan 2005  (12 BT)</v>
      </c>
      <c r="D444" s="3" t="s">
        <v>588</v>
      </c>
      <c r="E444" s="19">
        <v>1900</v>
      </c>
      <c r="F444" s="19">
        <v>2600</v>
      </c>
      <c r="G444" s="6" t="s">
        <v>600</v>
      </c>
      <c r="H444" s="4" t="s">
        <v>617</v>
      </c>
      <c r="I444" s="3" t="s">
        <v>328</v>
      </c>
      <c r="J444" s="1" t="s">
        <v>1970</v>
      </c>
      <c r="K444" s="2" t="s">
        <v>682</v>
      </c>
    </row>
    <row r="445" spans="1:11" x14ac:dyDescent="0.3">
      <c r="A445" s="5">
        <v>443</v>
      </c>
      <c r="B445" s="5">
        <v>2014</v>
      </c>
      <c r="C445" s="18" t="str">
        <f t="shared" si="6"/>
        <v>Vieux Château Certan 2014  (3 BT)</v>
      </c>
      <c r="D445" s="3" t="s">
        <v>588</v>
      </c>
      <c r="E445" s="19">
        <v>350</v>
      </c>
      <c r="F445" s="19">
        <v>500</v>
      </c>
      <c r="G445" s="6" t="s">
        <v>600</v>
      </c>
      <c r="H445" s="4" t="s">
        <v>617</v>
      </c>
      <c r="I445" s="3" t="s">
        <v>329</v>
      </c>
      <c r="J445" s="1" t="s">
        <v>1973</v>
      </c>
    </row>
    <row r="446" spans="1:11" x14ac:dyDescent="0.3">
      <c r="A446" s="5">
        <v>444</v>
      </c>
      <c r="B446" s="5">
        <v>2014</v>
      </c>
      <c r="C446" s="18" t="str">
        <f t="shared" si="6"/>
        <v>Vieux Château Certan 2014  (6 BT)</v>
      </c>
      <c r="D446" s="3" t="s">
        <v>588</v>
      </c>
      <c r="E446" s="19">
        <v>700</v>
      </c>
      <c r="F446" s="19">
        <v>1000</v>
      </c>
      <c r="G446" s="6" t="s">
        <v>600</v>
      </c>
      <c r="H446" s="4" t="s">
        <v>617</v>
      </c>
      <c r="I446" s="3" t="s">
        <v>330</v>
      </c>
      <c r="J446" s="1" t="s">
        <v>1976</v>
      </c>
      <c r="K446" s="2" t="s">
        <v>686</v>
      </c>
    </row>
    <row r="447" spans="1:11" x14ac:dyDescent="0.3">
      <c r="A447" s="5">
        <v>445</v>
      </c>
      <c r="B447" s="5">
        <v>2014</v>
      </c>
      <c r="C447" s="18" t="str">
        <f t="shared" si="6"/>
        <v>Vieux Château Certan 2014  (6 BT)</v>
      </c>
      <c r="D447" s="3" t="s">
        <v>588</v>
      </c>
      <c r="E447" s="19">
        <v>700</v>
      </c>
      <c r="F447" s="19">
        <v>1000</v>
      </c>
      <c r="G447" s="6" t="s">
        <v>600</v>
      </c>
      <c r="H447" s="4" t="s">
        <v>617</v>
      </c>
      <c r="I447" s="3" t="s">
        <v>330</v>
      </c>
      <c r="J447" s="1" t="s">
        <v>1978</v>
      </c>
    </row>
    <row r="448" spans="1:11" x14ac:dyDescent="0.3">
      <c r="A448" s="5">
        <v>446</v>
      </c>
      <c r="B448" s="5">
        <v>2014</v>
      </c>
      <c r="C448" s="18" t="str">
        <f t="shared" si="6"/>
        <v>Vieux Château Certan 2014  (6 MAG)</v>
      </c>
      <c r="D448" s="3" t="s">
        <v>588</v>
      </c>
      <c r="E448" s="19">
        <v>700</v>
      </c>
      <c r="F448" s="19">
        <v>1000</v>
      </c>
      <c r="G448" s="6" t="s">
        <v>600</v>
      </c>
      <c r="H448" s="4" t="s">
        <v>617</v>
      </c>
      <c r="I448" s="3" t="s">
        <v>331</v>
      </c>
      <c r="J448" s="1" t="s">
        <v>1981</v>
      </c>
    </row>
    <row r="449" spans="1:10" x14ac:dyDescent="0.3">
      <c r="A449" s="5">
        <v>447</v>
      </c>
      <c r="B449" s="5">
        <v>2015</v>
      </c>
      <c r="C449" s="18" t="str">
        <f t="shared" si="6"/>
        <v>Vieux Château Certan 2015  (6 MAG)</v>
      </c>
      <c r="D449" s="3" t="s">
        <v>588</v>
      </c>
      <c r="E449" s="19">
        <v>2400</v>
      </c>
      <c r="F449" s="19">
        <v>3500</v>
      </c>
      <c r="G449" s="6" t="s">
        <v>600</v>
      </c>
      <c r="H449" s="4" t="s">
        <v>617</v>
      </c>
      <c r="I449" s="3" t="s">
        <v>332</v>
      </c>
      <c r="J449" s="1" t="s">
        <v>1984</v>
      </c>
    </row>
    <row r="450" spans="1:10" x14ac:dyDescent="0.3">
      <c r="A450" s="5">
        <v>448</v>
      </c>
      <c r="B450" s="5">
        <v>2016</v>
      </c>
      <c r="C450" s="18" t="str">
        <f t="shared" si="6"/>
        <v>Vieux Château Certan 2016  (3 MAG)</v>
      </c>
      <c r="D450" s="3" t="s">
        <v>588</v>
      </c>
      <c r="E450" s="19">
        <v>1400</v>
      </c>
      <c r="F450" s="19">
        <v>2000</v>
      </c>
      <c r="G450" s="6" t="s">
        <v>600</v>
      </c>
      <c r="H450" s="4" t="s">
        <v>617</v>
      </c>
      <c r="I450" s="3" t="s">
        <v>333</v>
      </c>
      <c r="J450" s="1" t="s">
        <v>1987</v>
      </c>
    </row>
    <row r="451" spans="1:10" x14ac:dyDescent="0.3">
      <c r="A451" s="5">
        <v>449</v>
      </c>
      <c r="B451" s="5">
        <v>2018</v>
      </c>
      <c r="C451" s="18" t="str">
        <f t="shared" si="6"/>
        <v>Vieux Château Certan 2018  (1 DM)</v>
      </c>
      <c r="D451" s="3" t="s">
        <v>588</v>
      </c>
      <c r="E451" s="19">
        <v>850</v>
      </c>
      <c r="F451" s="19">
        <v>1300</v>
      </c>
      <c r="G451" s="6" t="s">
        <v>600</v>
      </c>
      <c r="H451" s="4" t="s">
        <v>617</v>
      </c>
      <c r="I451" s="3" t="s">
        <v>334</v>
      </c>
      <c r="J451" s="1" t="s">
        <v>1990</v>
      </c>
    </row>
    <row r="452" spans="1:10" x14ac:dyDescent="0.3">
      <c r="A452" s="5">
        <v>450</v>
      </c>
      <c r="B452" s="5">
        <v>2019</v>
      </c>
      <c r="C452" s="18" t="str">
        <f t="shared" si="6"/>
        <v>Lafleur Les Perrieres de Lafleur 2019  (3 MAG)</v>
      </c>
      <c r="D452" s="3" t="s">
        <v>588</v>
      </c>
      <c r="E452" s="19">
        <v>280</v>
      </c>
      <c r="F452" s="19">
        <v>380</v>
      </c>
      <c r="G452" s="6" t="s">
        <v>600</v>
      </c>
      <c r="H452" s="4" t="s">
        <v>617</v>
      </c>
      <c r="I452" s="3" t="s">
        <v>335</v>
      </c>
      <c r="J452" s="1" t="s">
        <v>1993</v>
      </c>
    </row>
    <row r="453" spans="1:10" x14ac:dyDescent="0.3">
      <c r="A453" s="5">
        <v>451</v>
      </c>
      <c r="B453" s="5">
        <v>2010</v>
      </c>
      <c r="C453" s="18" t="str">
        <f t="shared" ref="C453:C516" si="7">HYPERLINK(J453,I453)</f>
        <v>Roc de Cambes 2010  (3 MAG)</v>
      </c>
      <c r="D453" s="3" t="s">
        <v>588</v>
      </c>
      <c r="E453" s="19">
        <v>500</v>
      </c>
      <c r="F453" s="19">
        <v>700</v>
      </c>
      <c r="G453" s="6" t="s">
        <v>600</v>
      </c>
      <c r="H453" s="4" t="s">
        <v>617</v>
      </c>
      <c r="I453" s="3" t="s">
        <v>337</v>
      </c>
      <c r="J453" s="1" t="s">
        <v>1996</v>
      </c>
    </row>
    <row r="454" spans="1:10" x14ac:dyDescent="0.3">
      <c r="A454" s="5">
        <v>452</v>
      </c>
      <c r="B454" s="5">
        <v>2012</v>
      </c>
      <c r="C454" s="18" t="str">
        <f t="shared" si="7"/>
        <v>Château Haut Brion Blanc 2012  (6 BT)</v>
      </c>
      <c r="D454" s="3" t="s">
        <v>588</v>
      </c>
      <c r="E454" s="19">
        <v>2800</v>
      </c>
      <c r="F454" s="19">
        <v>3800</v>
      </c>
      <c r="G454" s="6" t="s">
        <v>600</v>
      </c>
      <c r="H454" s="4" t="s">
        <v>617</v>
      </c>
      <c r="I454" s="3" t="s">
        <v>338</v>
      </c>
      <c r="J454" s="1" t="s">
        <v>1999</v>
      </c>
    </row>
    <row r="455" spans="1:10" x14ac:dyDescent="0.3">
      <c r="A455" s="5">
        <v>453</v>
      </c>
      <c r="B455" s="5">
        <v>2012</v>
      </c>
      <c r="C455" s="18" t="str">
        <f t="shared" si="7"/>
        <v>Château Haut Brion Blanc 2012  (6 BT)</v>
      </c>
      <c r="D455" s="3" t="s">
        <v>588</v>
      </c>
      <c r="E455" s="19">
        <v>2800</v>
      </c>
      <c r="F455" s="19">
        <v>3800</v>
      </c>
      <c r="G455" s="6" t="s">
        <v>600</v>
      </c>
      <c r="H455" s="4" t="s">
        <v>617</v>
      </c>
      <c r="I455" s="3" t="s">
        <v>338</v>
      </c>
      <c r="J455" s="1" t="s">
        <v>2001</v>
      </c>
    </row>
    <row r="456" spans="1:10" x14ac:dyDescent="0.3">
      <c r="A456" s="5">
        <v>454</v>
      </c>
      <c r="B456" s="5">
        <v>2014</v>
      </c>
      <c r="C456" s="18" t="str">
        <f t="shared" si="7"/>
        <v>Château Haut Brion Blanc 2014  (1 DM)</v>
      </c>
      <c r="D456" s="3" t="s">
        <v>588</v>
      </c>
      <c r="E456" s="19">
        <v>2200</v>
      </c>
      <c r="F456" s="19">
        <v>3000</v>
      </c>
      <c r="G456" s="6" t="s">
        <v>600</v>
      </c>
      <c r="H456" s="4" t="s">
        <v>617</v>
      </c>
      <c r="I456" s="3" t="s">
        <v>339</v>
      </c>
      <c r="J456" s="1" t="s">
        <v>2004</v>
      </c>
    </row>
    <row r="457" spans="1:10" x14ac:dyDescent="0.3">
      <c r="A457" s="5">
        <v>455</v>
      </c>
      <c r="B457" s="5">
        <v>2015</v>
      </c>
      <c r="C457" s="18" t="str">
        <f t="shared" si="7"/>
        <v>Château Haut Brion Blanc 2015  (6 MAG)</v>
      </c>
      <c r="D457" s="3" t="s">
        <v>588</v>
      </c>
      <c r="E457" s="19">
        <v>7500</v>
      </c>
      <c r="F457" s="19">
        <v>10000</v>
      </c>
      <c r="G457" s="6" t="s">
        <v>600</v>
      </c>
      <c r="H457" s="4" t="s">
        <v>617</v>
      </c>
      <c r="I457" s="3" t="s">
        <v>340</v>
      </c>
      <c r="J457" s="1" t="s">
        <v>2007</v>
      </c>
    </row>
    <row r="458" spans="1:10" x14ac:dyDescent="0.3">
      <c r="A458" s="5">
        <v>456</v>
      </c>
      <c r="B458" s="5">
        <v>2014</v>
      </c>
      <c r="C458" s="18" t="str">
        <f t="shared" si="7"/>
        <v>Château Pape Clément, Blanc 2014  (6 BT)</v>
      </c>
      <c r="D458" s="3" t="s">
        <v>588</v>
      </c>
      <c r="E458" s="19">
        <v>380</v>
      </c>
      <c r="F458" s="19">
        <v>550</v>
      </c>
      <c r="G458" s="6" t="s">
        <v>600</v>
      </c>
      <c r="H458" s="4" t="s">
        <v>617</v>
      </c>
      <c r="I458" s="3" t="s">
        <v>341</v>
      </c>
      <c r="J458" s="1" t="s">
        <v>2011</v>
      </c>
    </row>
    <row r="459" spans="1:10" x14ac:dyDescent="0.3">
      <c r="A459" s="5">
        <v>457</v>
      </c>
      <c r="B459" s="5">
        <v>2013</v>
      </c>
      <c r="C459" s="18" t="str">
        <f t="shared" si="7"/>
        <v>Blanc de Lynch Bages 2013  (6 BT)</v>
      </c>
      <c r="D459" s="3" t="s">
        <v>588</v>
      </c>
      <c r="E459" s="19">
        <v>280</v>
      </c>
      <c r="F459" s="19">
        <v>400</v>
      </c>
      <c r="G459" s="6" t="s">
        <v>600</v>
      </c>
      <c r="H459" s="4" t="s">
        <v>617</v>
      </c>
      <c r="I459" s="3" t="s">
        <v>342</v>
      </c>
      <c r="J459" s="1" t="s">
        <v>2014</v>
      </c>
    </row>
    <row r="460" spans="1:10" x14ac:dyDescent="0.3">
      <c r="A460" s="5">
        <v>458</v>
      </c>
      <c r="B460" s="5">
        <v>2014</v>
      </c>
      <c r="C460" s="18" t="str">
        <f t="shared" si="7"/>
        <v>Blanc de Lynch Bages 2014  (6 BT)</v>
      </c>
      <c r="D460" s="3" t="s">
        <v>588</v>
      </c>
      <c r="E460" s="19">
        <v>240</v>
      </c>
      <c r="F460" s="19">
        <v>350</v>
      </c>
      <c r="G460" s="6" t="s">
        <v>600</v>
      </c>
      <c r="H460" s="4" t="s">
        <v>617</v>
      </c>
      <c r="I460" s="3" t="s">
        <v>343</v>
      </c>
      <c r="J460" s="1" t="s">
        <v>2017</v>
      </c>
    </row>
    <row r="461" spans="1:10" x14ac:dyDescent="0.3">
      <c r="A461" s="5">
        <v>459</v>
      </c>
      <c r="B461" s="5">
        <v>2014</v>
      </c>
      <c r="C461" s="18" t="str">
        <f t="shared" si="7"/>
        <v>Blanc de Lynch Bages 2014  (12 BT)</v>
      </c>
      <c r="D461" s="3" t="s">
        <v>588</v>
      </c>
      <c r="E461" s="19">
        <v>500</v>
      </c>
      <c r="F461" s="19">
        <v>700</v>
      </c>
      <c r="G461" s="6" t="s">
        <v>600</v>
      </c>
      <c r="H461" s="4" t="s">
        <v>617</v>
      </c>
      <c r="I461" s="3" t="s">
        <v>344</v>
      </c>
      <c r="J461" s="1" t="s">
        <v>2020</v>
      </c>
    </row>
    <row r="462" spans="1:10" x14ac:dyDescent="0.3">
      <c r="A462" s="5">
        <v>460</v>
      </c>
      <c r="B462" s="5">
        <v>2014</v>
      </c>
      <c r="C462" s="18" t="str">
        <f t="shared" si="7"/>
        <v>Blanc de Lynch Bages 2014  (12 BT)</v>
      </c>
      <c r="D462" s="3" t="s">
        <v>588</v>
      </c>
      <c r="E462" s="19">
        <v>500</v>
      </c>
      <c r="F462" s="19">
        <v>700</v>
      </c>
      <c r="G462" s="6" t="s">
        <v>600</v>
      </c>
      <c r="H462" s="4" t="s">
        <v>617</v>
      </c>
      <c r="I462" s="3" t="s">
        <v>344</v>
      </c>
      <c r="J462" s="1" t="s">
        <v>2022</v>
      </c>
    </row>
    <row r="463" spans="1:10" x14ac:dyDescent="0.3">
      <c r="A463" s="5">
        <v>461</v>
      </c>
      <c r="B463" s="5">
        <v>2017</v>
      </c>
      <c r="C463" s="18" t="str">
        <f t="shared" si="7"/>
        <v>Blanc de Lynch Bages 2017  (12 BT)</v>
      </c>
      <c r="D463" s="3" t="s">
        <v>588</v>
      </c>
      <c r="E463" s="19">
        <v>480</v>
      </c>
      <c r="F463" s="19">
        <v>700</v>
      </c>
      <c r="G463" s="6" t="s">
        <v>600</v>
      </c>
      <c r="H463" s="4" t="s">
        <v>617</v>
      </c>
      <c r="I463" s="3" t="s">
        <v>345</v>
      </c>
      <c r="J463" s="1" t="s">
        <v>2025</v>
      </c>
    </row>
    <row r="464" spans="1:10" x14ac:dyDescent="0.3">
      <c r="A464" s="5">
        <v>462</v>
      </c>
      <c r="B464" s="5">
        <v>2017</v>
      </c>
      <c r="C464" s="18" t="str">
        <f t="shared" si="7"/>
        <v>Blanc de Lynch Bages 2017  (12 BT)</v>
      </c>
      <c r="D464" s="3" t="s">
        <v>588</v>
      </c>
      <c r="E464" s="19">
        <v>480</v>
      </c>
      <c r="F464" s="19">
        <v>700</v>
      </c>
      <c r="G464" s="6" t="s">
        <v>600</v>
      </c>
      <c r="H464" s="4" t="s">
        <v>617</v>
      </c>
      <c r="I464" s="3" t="s">
        <v>345</v>
      </c>
      <c r="J464" s="1" t="s">
        <v>2027</v>
      </c>
    </row>
    <row r="465" spans="1:11" x14ac:dyDescent="0.3">
      <c r="A465" s="5">
        <v>463</v>
      </c>
      <c r="B465" s="5">
        <v>2014</v>
      </c>
      <c r="C465" s="18" t="str">
        <f t="shared" si="7"/>
        <v>Cheval Blanc Le Petit Cheval Blanc 2014  (3 BT)</v>
      </c>
      <c r="D465" s="3" t="s">
        <v>588</v>
      </c>
      <c r="E465" s="19">
        <v>420</v>
      </c>
      <c r="F465" s="19">
        <v>600</v>
      </c>
      <c r="G465" s="6" t="s">
        <v>600</v>
      </c>
      <c r="H465" s="4" t="s">
        <v>617</v>
      </c>
      <c r="I465" s="3" t="s">
        <v>346</v>
      </c>
      <c r="J465" s="1" t="s">
        <v>2030</v>
      </c>
    </row>
    <row r="466" spans="1:11" x14ac:dyDescent="0.3">
      <c r="A466" s="5">
        <v>464</v>
      </c>
      <c r="B466" s="5">
        <v>2014</v>
      </c>
      <c r="C466" s="18" t="str">
        <f t="shared" si="7"/>
        <v>Cheval Blanc Le Petit Cheval Blanc 2014  (6 BT)</v>
      </c>
      <c r="D466" s="3" t="s">
        <v>588</v>
      </c>
      <c r="E466" s="19">
        <v>800</v>
      </c>
      <c r="F466" s="19">
        <v>1200</v>
      </c>
      <c r="G466" s="6" t="s">
        <v>600</v>
      </c>
      <c r="H466" s="4" t="s">
        <v>617</v>
      </c>
      <c r="I466" s="3" t="s">
        <v>347</v>
      </c>
      <c r="J466" s="1" t="s">
        <v>2033</v>
      </c>
    </row>
    <row r="467" spans="1:11" x14ac:dyDescent="0.3">
      <c r="A467" s="5">
        <v>465</v>
      </c>
      <c r="B467" s="5">
        <v>2015</v>
      </c>
      <c r="C467" s="18" t="str">
        <f t="shared" si="7"/>
        <v>Cheval Blanc Le Petit Cheval Blanc 2015  (6 BT)</v>
      </c>
      <c r="D467" s="3" t="s">
        <v>588</v>
      </c>
      <c r="E467" s="19">
        <v>800</v>
      </c>
      <c r="F467" s="19">
        <v>1100</v>
      </c>
      <c r="G467" s="6" t="s">
        <v>600</v>
      </c>
      <c r="H467" s="4" t="s">
        <v>617</v>
      </c>
      <c r="I467" s="3" t="s">
        <v>348</v>
      </c>
      <c r="J467" s="1" t="s">
        <v>2036</v>
      </c>
    </row>
    <row r="468" spans="1:11" x14ac:dyDescent="0.3">
      <c r="A468" s="5">
        <v>466</v>
      </c>
      <c r="B468" s="5">
        <v>2015</v>
      </c>
      <c r="C468" s="18" t="str">
        <f t="shared" si="7"/>
        <v>Cheval Blanc Le Petit Cheval Blanc 2015  (6 BT)</v>
      </c>
      <c r="D468" s="3" t="s">
        <v>588</v>
      </c>
      <c r="E468" s="19">
        <v>800</v>
      </c>
      <c r="F468" s="19">
        <v>1100</v>
      </c>
      <c r="G468" s="6" t="s">
        <v>600</v>
      </c>
      <c r="H468" s="4" t="s">
        <v>617</v>
      </c>
      <c r="I468" s="3" t="s">
        <v>348</v>
      </c>
      <c r="J468" s="1" t="s">
        <v>2038</v>
      </c>
    </row>
    <row r="469" spans="1:11" x14ac:dyDescent="0.3">
      <c r="A469" s="5">
        <v>467</v>
      </c>
      <c r="B469" s="5">
        <v>2009</v>
      </c>
      <c r="C469" s="18" t="str">
        <f t="shared" si="7"/>
        <v>Château d'Yquem 2009  (1 MAG)</v>
      </c>
      <c r="D469" s="3" t="s">
        <v>588</v>
      </c>
      <c r="E469" s="19">
        <v>600</v>
      </c>
      <c r="F469" s="19">
        <v>900</v>
      </c>
      <c r="G469" s="6" t="s">
        <v>600</v>
      </c>
      <c r="H469" s="4" t="s">
        <v>617</v>
      </c>
      <c r="I469" s="3" t="s">
        <v>349</v>
      </c>
      <c r="J469" s="1" t="s">
        <v>2041</v>
      </c>
    </row>
    <row r="470" spans="1:11" x14ac:dyDescent="0.3">
      <c r="A470" s="5">
        <v>468</v>
      </c>
      <c r="B470" s="5">
        <v>2009</v>
      </c>
      <c r="C470" s="18" t="str">
        <f t="shared" si="7"/>
        <v>Château d'Yquem 2009  (1 MAG)</v>
      </c>
      <c r="D470" s="3" t="s">
        <v>588</v>
      </c>
      <c r="E470" s="19">
        <v>600</v>
      </c>
      <c r="F470" s="19">
        <v>900</v>
      </c>
      <c r="G470" s="6" t="s">
        <v>600</v>
      </c>
      <c r="H470" s="4" t="s">
        <v>617</v>
      </c>
      <c r="I470" s="3" t="s">
        <v>349</v>
      </c>
      <c r="J470" s="1" t="s">
        <v>2043</v>
      </c>
    </row>
    <row r="471" spans="1:11" x14ac:dyDescent="0.3">
      <c r="A471" s="5">
        <v>469</v>
      </c>
      <c r="B471" s="5">
        <v>2009</v>
      </c>
      <c r="C471" s="18" t="str">
        <f t="shared" si="7"/>
        <v>Château d'Yquem 2009  (1 MAG)</v>
      </c>
      <c r="D471" s="3" t="s">
        <v>588</v>
      </c>
      <c r="E471" s="19">
        <v>600</v>
      </c>
      <c r="F471" s="19">
        <v>900</v>
      </c>
      <c r="G471" s="6" t="s">
        <v>600</v>
      </c>
      <c r="H471" s="4" t="s">
        <v>617</v>
      </c>
      <c r="I471" s="3" t="s">
        <v>349</v>
      </c>
      <c r="J471" s="1" t="s">
        <v>2045</v>
      </c>
    </row>
    <row r="472" spans="1:11" x14ac:dyDescent="0.3">
      <c r="A472" s="5">
        <v>470</v>
      </c>
      <c r="B472" s="5">
        <v>2015</v>
      </c>
      <c r="C472" s="18" t="str">
        <f t="shared" si="7"/>
        <v>Château d'Yquem 2015  (1 MAG)</v>
      </c>
      <c r="D472" s="3" t="s">
        <v>588</v>
      </c>
      <c r="E472" s="19">
        <v>500</v>
      </c>
      <c r="F472" s="19">
        <v>700</v>
      </c>
      <c r="G472" s="6" t="s">
        <v>600</v>
      </c>
      <c r="H472" s="4" t="s">
        <v>617</v>
      </c>
      <c r="I472" s="3" t="s">
        <v>350</v>
      </c>
      <c r="J472" s="1" t="s">
        <v>2048</v>
      </c>
    </row>
    <row r="473" spans="1:11" x14ac:dyDescent="0.3">
      <c r="A473" s="5">
        <v>471</v>
      </c>
      <c r="B473" s="5">
        <v>2015</v>
      </c>
      <c r="C473" s="18" t="str">
        <f t="shared" si="7"/>
        <v>Château d'Yquem 2015  (1 MAG)</v>
      </c>
      <c r="D473" s="3" t="s">
        <v>588</v>
      </c>
      <c r="E473" s="19">
        <v>500</v>
      </c>
      <c r="F473" s="19">
        <v>700</v>
      </c>
      <c r="G473" s="6" t="s">
        <v>600</v>
      </c>
      <c r="H473" s="4" t="s">
        <v>617</v>
      </c>
      <c r="I473" s="3" t="s">
        <v>350</v>
      </c>
      <c r="J473" s="1" t="s">
        <v>2050</v>
      </c>
    </row>
    <row r="474" spans="1:11" x14ac:dyDescent="0.3">
      <c r="A474" s="5">
        <v>472</v>
      </c>
      <c r="B474" s="5">
        <v>1998</v>
      </c>
      <c r="C474" s="18" t="str">
        <f t="shared" si="7"/>
        <v>Chateauneuf-du-Pape, Cuvée Réservée 1998 Château Rayas (2 BT)</v>
      </c>
      <c r="D474" s="3" t="s">
        <v>589</v>
      </c>
      <c r="E474" s="19">
        <v>2400</v>
      </c>
      <c r="F474" s="19">
        <v>3200</v>
      </c>
      <c r="G474" s="6" t="s">
        <v>600</v>
      </c>
      <c r="H474" s="4" t="s">
        <v>615</v>
      </c>
      <c r="I474" s="3" t="s">
        <v>351</v>
      </c>
      <c r="J474" s="1" t="s">
        <v>2054</v>
      </c>
      <c r="K474" s="2" t="s">
        <v>687</v>
      </c>
    </row>
    <row r="475" spans="1:11" x14ac:dyDescent="0.3">
      <c r="A475" s="5">
        <v>473</v>
      </c>
      <c r="B475" s="5">
        <v>2001</v>
      </c>
      <c r="C475" s="18" t="str">
        <f t="shared" si="7"/>
        <v>Chateauneuf-du-Pape, Cuvée Réservée 2001 Château Rayas (6 BT)</v>
      </c>
      <c r="D475" s="3" t="s">
        <v>589</v>
      </c>
      <c r="E475" s="19">
        <v>7000</v>
      </c>
      <c r="F475" s="19">
        <v>9000</v>
      </c>
      <c r="G475" s="6" t="s">
        <v>600</v>
      </c>
      <c r="H475" s="4" t="s">
        <v>615</v>
      </c>
      <c r="I475" s="3" t="s">
        <v>352</v>
      </c>
      <c r="J475" s="1" t="s">
        <v>2058</v>
      </c>
      <c r="K475" s="2" t="s">
        <v>638</v>
      </c>
    </row>
    <row r="476" spans="1:11" x14ac:dyDescent="0.3">
      <c r="A476" s="5">
        <v>474</v>
      </c>
      <c r="B476" s="5">
        <v>2005</v>
      </c>
      <c r="C476" s="18" t="str">
        <f t="shared" si="7"/>
        <v>Chateauneuf-du-Pape, Cuvée Réservée 2005 Château Rayas (2 BT)</v>
      </c>
      <c r="D476" s="3" t="s">
        <v>589</v>
      </c>
      <c r="E476" s="19">
        <v>2000</v>
      </c>
      <c r="F476" s="19">
        <v>3200</v>
      </c>
      <c r="G476" s="6" t="s">
        <v>601</v>
      </c>
      <c r="H476" s="4" t="s">
        <v>615</v>
      </c>
      <c r="I476" s="3" t="s">
        <v>353</v>
      </c>
      <c r="J476" s="1" t="s">
        <v>2061</v>
      </c>
      <c r="K476" s="2" t="s">
        <v>688</v>
      </c>
    </row>
    <row r="477" spans="1:11" x14ac:dyDescent="0.3">
      <c r="A477" s="5">
        <v>475</v>
      </c>
      <c r="B477" s="5">
        <v>2005</v>
      </c>
      <c r="C477" s="18" t="str">
        <f t="shared" si="7"/>
        <v>Chateauneuf-du-Pape, Cuvée Réservée 2005 Château Rayas (2 BT)</v>
      </c>
      <c r="D477" s="3" t="s">
        <v>589</v>
      </c>
      <c r="E477" s="19">
        <v>2000</v>
      </c>
      <c r="F477" s="19">
        <v>3200</v>
      </c>
      <c r="G477" s="6" t="s">
        <v>600</v>
      </c>
      <c r="H477" s="4" t="s">
        <v>615</v>
      </c>
      <c r="I477" s="3" t="s">
        <v>353</v>
      </c>
      <c r="J477" s="1" t="s">
        <v>2063</v>
      </c>
      <c r="K477" s="2" t="s">
        <v>689</v>
      </c>
    </row>
    <row r="478" spans="1:11" x14ac:dyDescent="0.3">
      <c r="A478" s="5">
        <v>476</v>
      </c>
      <c r="B478" s="5">
        <v>2005</v>
      </c>
      <c r="C478" s="18" t="str">
        <f t="shared" si="7"/>
        <v>Chateauneuf-du-Pape, Cuvée Réservée 2005 Château Rayas (6 BT)</v>
      </c>
      <c r="D478" s="3" t="s">
        <v>589</v>
      </c>
      <c r="E478" s="19">
        <v>6000</v>
      </c>
      <c r="F478" s="19">
        <v>9500</v>
      </c>
      <c r="G478" s="6" t="s">
        <v>600</v>
      </c>
      <c r="H478" s="4" t="s">
        <v>615</v>
      </c>
      <c r="I478" s="3" t="s">
        <v>354</v>
      </c>
      <c r="J478" s="1" t="s">
        <v>2066</v>
      </c>
      <c r="K478" s="2" t="s">
        <v>690</v>
      </c>
    </row>
    <row r="479" spans="1:11" x14ac:dyDescent="0.3">
      <c r="A479" s="5">
        <v>477</v>
      </c>
      <c r="B479" s="5">
        <v>2006</v>
      </c>
      <c r="C479" s="18" t="str">
        <f t="shared" si="7"/>
        <v>Chateauneuf-du-Pape, Cuvée Réservée 2006 Château Rayas (7 BT)</v>
      </c>
      <c r="D479" s="3" t="s">
        <v>589</v>
      </c>
      <c r="E479" s="19">
        <v>7000</v>
      </c>
      <c r="F479" s="19">
        <v>10000</v>
      </c>
      <c r="G479" s="6" t="s">
        <v>600</v>
      </c>
      <c r="H479" s="4" t="s">
        <v>615</v>
      </c>
      <c r="I479" s="3" t="s">
        <v>355</v>
      </c>
      <c r="J479" s="1" t="s">
        <v>2069</v>
      </c>
      <c r="K479" s="2" t="s">
        <v>691</v>
      </c>
    </row>
    <row r="480" spans="1:11" x14ac:dyDescent="0.3">
      <c r="A480" s="5">
        <v>478</v>
      </c>
      <c r="B480" s="5">
        <v>2007</v>
      </c>
      <c r="C480" s="18" t="str">
        <f t="shared" si="7"/>
        <v>Chateauneuf-du-Pape, Cuvée Réservée 2007 Château Rayas (3 BT)</v>
      </c>
      <c r="D480" s="3" t="s">
        <v>589</v>
      </c>
      <c r="E480" s="19">
        <v>2800</v>
      </c>
      <c r="F480" s="19">
        <v>4200</v>
      </c>
      <c r="G480" s="6" t="s">
        <v>600</v>
      </c>
      <c r="H480" s="4" t="s">
        <v>615</v>
      </c>
      <c r="I480" s="3" t="s">
        <v>356</v>
      </c>
      <c r="J480" s="1" t="s">
        <v>2072</v>
      </c>
      <c r="K480" s="2" t="s">
        <v>692</v>
      </c>
    </row>
    <row r="481" spans="1:11" x14ac:dyDescent="0.3">
      <c r="A481" s="5">
        <v>479</v>
      </c>
      <c r="B481" s="5">
        <v>2009</v>
      </c>
      <c r="C481" s="18" t="str">
        <f t="shared" si="7"/>
        <v>Chateauneuf-du-Pape, Cuvée Réservée 2009 Château Rayas (4 BT)</v>
      </c>
      <c r="D481" s="3" t="s">
        <v>589</v>
      </c>
      <c r="E481" s="19">
        <v>4200</v>
      </c>
      <c r="F481" s="19">
        <v>6000</v>
      </c>
      <c r="G481" s="6" t="s">
        <v>600</v>
      </c>
      <c r="H481" s="4" t="s">
        <v>615</v>
      </c>
      <c r="I481" s="3" t="s">
        <v>357</v>
      </c>
      <c r="J481" s="1" t="s">
        <v>2075</v>
      </c>
      <c r="K481" s="2" t="s">
        <v>693</v>
      </c>
    </row>
    <row r="482" spans="1:11" x14ac:dyDescent="0.3">
      <c r="A482" s="5">
        <v>480</v>
      </c>
      <c r="B482" s="5">
        <v>2009</v>
      </c>
      <c r="C482" s="18" t="str">
        <f t="shared" si="7"/>
        <v>Hermitage Rouge 2009 Jean-Louis Chave (3 BT)</v>
      </c>
      <c r="D482" s="3" t="s">
        <v>589</v>
      </c>
      <c r="E482" s="19">
        <v>900</v>
      </c>
      <c r="F482" s="19">
        <v>1300</v>
      </c>
      <c r="G482" s="6" t="s">
        <v>601</v>
      </c>
      <c r="H482" s="4" t="s">
        <v>615</v>
      </c>
      <c r="I482" s="3" t="s">
        <v>358</v>
      </c>
      <c r="J482" s="1" t="s">
        <v>2077</v>
      </c>
    </row>
    <row r="483" spans="1:11" x14ac:dyDescent="0.3">
      <c r="A483" s="5">
        <v>481</v>
      </c>
      <c r="B483" s="5">
        <v>2011</v>
      </c>
      <c r="C483" s="18" t="str">
        <f t="shared" si="7"/>
        <v>Hermitage Rouge 2011 Jean-Louis Chave (6 BT)</v>
      </c>
      <c r="D483" s="3" t="s">
        <v>589</v>
      </c>
      <c r="E483" s="19">
        <v>1200</v>
      </c>
      <c r="F483" s="19">
        <v>1700</v>
      </c>
      <c r="G483" s="6" t="s">
        <v>600</v>
      </c>
      <c r="H483" s="4" t="s">
        <v>616</v>
      </c>
      <c r="I483" s="3" t="s">
        <v>359</v>
      </c>
      <c r="J483" s="1" t="s">
        <v>2079</v>
      </c>
    </row>
    <row r="484" spans="1:11" x14ac:dyDescent="0.3">
      <c r="A484" s="5">
        <v>482</v>
      </c>
      <c r="B484" s="5">
        <v>2011</v>
      </c>
      <c r="C484" s="18" t="str">
        <f t="shared" si="7"/>
        <v>Hermitage Rouge 2011 Jean-Louis Chave (6 MAG)</v>
      </c>
      <c r="D484" s="3" t="s">
        <v>589</v>
      </c>
      <c r="E484" s="19">
        <v>2800</v>
      </c>
      <c r="F484" s="19">
        <v>3800</v>
      </c>
      <c r="G484" s="6" t="s">
        <v>600</v>
      </c>
      <c r="H484" s="4" t="s">
        <v>615</v>
      </c>
      <c r="I484" s="3" t="s">
        <v>360</v>
      </c>
      <c r="J484" s="1" t="s">
        <v>2081</v>
      </c>
    </row>
    <row r="485" spans="1:11" x14ac:dyDescent="0.3">
      <c r="A485" s="5">
        <v>483</v>
      </c>
      <c r="B485" s="5">
        <v>2013</v>
      </c>
      <c r="C485" s="18" t="str">
        <f t="shared" si="7"/>
        <v>Hermitage Rouge 2013 Jean-Louis Chave (6 BT)</v>
      </c>
      <c r="D485" s="3" t="s">
        <v>589</v>
      </c>
      <c r="E485" s="19">
        <v>1300</v>
      </c>
      <c r="F485" s="19">
        <v>1800</v>
      </c>
      <c r="G485" s="6" t="s">
        <v>600</v>
      </c>
      <c r="H485" s="4" t="s">
        <v>616</v>
      </c>
      <c r="I485" s="3" t="s">
        <v>361</v>
      </c>
      <c r="J485" s="1" t="s">
        <v>2083</v>
      </c>
    </row>
    <row r="486" spans="1:11" x14ac:dyDescent="0.3">
      <c r="A486" s="5">
        <v>484</v>
      </c>
      <c r="B486" s="5">
        <v>2013</v>
      </c>
      <c r="C486" s="18" t="str">
        <f t="shared" si="7"/>
        <v>Hermitage Rouge 2013 Jean-Louis Chave (6 BT)</v>
      </c>
      <c r="D486" s="3" t="s">
        <v>589</v>
      </c>
      <c r="E486" s="19">
        <v>1300</v>
      </c>
      <c r="F486" s="19">
        <v>1800</v>
      </c>
      <c r="G486" s="6" t="s">
        <v>600</v>
      </c>
      <c r="H486" s="4" t="s">
        <v>616</v>
      </c>
      <c r="I486" s="3" t="s">
        <v>361</v>
      </c>
      <c r="J486" s="1" t="s">
        <v>2085</v>
      </c>
    </row>
    <row r="487" spans="1:11" x14ac:dyDescent="0.3">
      <c r="A487" s="5">
        <v>485</v>
      </c>
      <c r="B487" s="5">
        <v>2014</v>
      </c>
      <c r="C487" s="18" t="str">
        <f t="shared" si="7"/>
        <v>Hermitage Rouge 2014 Jean-Louis Chave (6 BT)</v>
      </c>
      <c r="D487" s="3" t="s">
        <v>589</v>
      </c>
      <c r="E487" s="19">
        <v>1200</v>
      </c>
      <c r="F487" s="19">
        <v>1700</v>
      </c>
      <c r="G487" s="6" t="s">
        <v>600</v>
      </c>
      <c r="H487" s="4" t="s">
        <v>616</v>
      </c>
      <c r="I487" s="3" t="s">
        <v>362</v>
      </c>
      <c r="J487" s="1" t="s">
        <v>2087</v>
      </c>
    </row>
    <row r="488" spans="1:11" x14ac:dyDescent="0.3">
      <c r="A488" s="5">
        <v>486</v>
      </c>
      <c r="B488" s="5">
        <v>2014</v>
      </c>
      <c r="C488" s="18" t="str">
        <f t="shared" si="7"/>
        <v>Hermitage Rouge 2014 Jean-Louis Chave (6 BT)</v>
      </c>
      <c r="D488" s="3" t="s">
        <v>589</v>
      </c>
      <c r="E488" s="19">
        <v>1200</v>
      </c>
      <c r="F488" s="19">
        <v>1700</v>
      </c>
      <c r="G488" s="6" t="s">
        <v>600</v>
      </c>
      <c r="H488" s="4" t="s">
        <v>616</v>
      </c>
      <c r="I488" s="3" t="s">
        <v>362</v>
      </c>
      <c r="J488" s="1" t="s">
        <v>2089</v>
      </c>
    </row>
    <row r="489" spans="1:11" x14ac:dyDescent="0.3">
      <c r="A489" s="5">
        <v>487</v>
      </c>
      <c r="B489" s="5">
        <v>2015</v>
      </c>
      <c r="C489" s="18" t="str">
        <f t="shared" si="7"/>
        <v>Hermitage Rouge 2015 Jean-Louis Chave (6 BT)</v>
      </c>
      <c r="D489" s="3" t="s">
        <v>589</v>
      </c>
      <c r="E489" s="19">
        <v>1800</v>
      </c>
      <c r="F489" s="19">
        <v>2600</v>
      </c>
      <c r="G489" s="6" t="s">
        <v>600</v>
      </c>
      <c r="H489" s="4" t="s">
        <v>616</v>
      </c>
      <c r="I489" s="3" t="s">
        <v>363</v>
      </c>
      <c r="J489" s="1" t="s">
        <v>2091</v>
      </c>
    </row>
    <row r="490" spans="1:11" x14ac:dyDescent="0.3">
      <c r="A490" s="5">
        <v>488</v>
      </c>
      <c r="B490" s="5">
        <v>2015</v>
      </c>
      <c r="C490" s="18" t="str">
        <f t="shared" si="7"/>
        <v>Hermitage Rouge 2015 Jean-Louis Chave (6 BT)</v>
      </c>
      <c r="D490" s="3" t="s">
        <v>589</v>
      </c>
      <c r="E490" s="19">
        <v>1800</v>
      </c>
      <c r="F490" s="19">
        <v>2600</v>
      </c>
      <c r="G490" s="6" t="s">
        <v>600</v>
      </c>
      <c r="H490" s="4" t="s">
        <v>616</v>
      </c>
      <c r="I490" s="3" t="s">
        <v>363</v>
      </c>
      <c r="J490" s="1" t="s">
        <v>2093</v>
      </c>
    </row>
    <row r="491" spans="1:11" x14ac:dyDescent="0.3">
      <c r="A491" s="5">
        <v>489</v>
      </c>
      <c r="B491" s="5">
        <v>2018</v>
      </c>
      <c r="C491" s="18" t="str">
        <f t="shared" si="7"/>
        <v>Hermitage Rouge 2018 Jean-Louis Chave (6 BT)</v>
      </c>
      <c r="D491" s="3" t="s">
        <v>589</v>
      </c>
      <c r="E491" s="19">
        <v>1300</v>
      </c>
      <c r="F491" s="19">
        <v>1800</v>
      </c>
      <c r="G491" s="6" t="s">
        <v>600</v>
      </c>
      <c r="H491" s="4" t="s">
        <v>616</v>
      </c>
      <c r="I491" s="3" t="s">
        <v>364</v>
      </c>
      <c r="J491" s="1" t="s">
        <v>2095</v>
      </c>
    </row>
    <row r="492" spans="1:11" x14ac:dyDescent="0.3">
      <c r="A492" s="5">
        <v>490</v>
      </c>
      <c r="B492" s="5">
        <v>2018</v>
      </c>
      <c r="C492" s="18" t="str">
        <f t="shared" si="7"/>
        <v>Hermitage Rouge 2018 Jean-Louis Chave (6 BT)</v>
      </c>
      <c r="D492" s="3" t="s">
        <v>589</v>
      </c>
      <c r="E492" s="19">
        <v>1300</v>
      </c>
      <c r="F492" s="19">
        <v>1800</v>
      </c>
      <c r="G492" s="6" t="s">
        <v>600</v>
      </c>
      <c r="H492" s="4" t="s">
        <v>616</v>
      </c>
      <c r="I492" s="3" t="s">
        <v>364</v>
      </c>
      <c r="J492" s="1" t="s">
        <v>2097</v>
      </c>
    </row>
    <row r="493" spans="1:11" x14ac:dyDescent="0.3">
      <c r="A493" s="5">
        <v>491</v>
      </c>
      <c r="B493" s="5">
        <v>2007</v>
      </c>
      <c r="C493" s="18" t="str">
        <f t="shared" si="7"/>
        <v>Hermitage Blanc 2007 Jean-Louis Chave (6 BT)</v>
      </c>
      <c r="D493" s="3" t="s">
        <v>589</v>
      </c>
      <c r="E493" s="19">
        <v>1000</v>
      </c>
      <c r="F493" s="19">
        <v>1500</v>
      </c>
      <c r="G493" s="6" t="s">
        <v>600</v>
      </c>
      <c r="H493" s="4" t="s">
        <v>616</v>
      </c>
      <c r="I493" s="3" t="s">
        <v>365</v>
      </c>
      <c r="J493" s="1" t="s">
        <v>2099</v>
      </c>
      <c r="K493" s="2" t="s">
        <v>638</v>
      </c>
    </row>
    <row r="494" spans="1:11" x14ac:dyDescent="0.3">
      <c r="A494" s="5">
        <v>492</v>
      </c>
      <c r="B494" s="5">
        <v>2009</v>
      </c>
      <c r="C494" s="18" t="str">
        <f t="shared" si="7"/>
        <v>Hermitage Blanc 2009 Jean-Louis Chave (6 BT)</v>
      </c>
      <c r="D494" s="3" t="s">
        <v>589</v>
      </c>
      <c r="E494" s="19">
        <v>1300</v>
      </c>
      <c r="F494" s="19">
        <v>1800</v>
      </c>
      <c r="G494" s="6" t="s">
        <v>600</v>
      </c>
      <c r="H494" s="4" t="s">
        <v>616</v>
      </c>
      <c r="I494" s="3" t="s">
        <v>366</v>
      </c>
      <c r="J494" s="1" t="s">
        <v>2101</v>
      </c>
      <c r="K494" s="2" t="s">
        <v>632</v>
      </c>
    </row>
    <row r="495" spans="1:11" x14ac:dyDescent="0.3">
      <c r="A495" s="5">
        <v>493</v>
      </c>
      <c r="B495" s="5">
        <v>2009</v>
      </c>
      <c r="C495" s="18" t="str">
        <f t="shared" si="7"/>
        <v>Hermitage Blanc 2009 Jean-Louis Chave (6 BT)</v>
      </c>
      <c r="D495" s="3" t="s">
        <v>589</v>
      </c>
      <c r="E495" s="19">
        <v>1300</v>
      </c>
      <c r="F495" s="19">
        <v>1800</v>
      </c>
      <c r="G495" s="6" t="s">
        <v>600</v>
      </c>
      <c r="H495" s="4" t="s">
        <v>616</v>
      </c>
      <c r="I495" s="3" t="s">
        <v>366</v>
      </c>
      <c r="J495" s="1" t="s">
        <v>2103</v>
      </c>
    </row>
    <row r="496" spans="1:11" x14ac:dyDescent="0.3">
      <c r="A496" s="5">
        <v>494</v>
      </c>
      <c r="B496" s="5">
        <v>2009</v>
      </c>
      <c r="C496" s="18" t="str">
        <f t="shared" si="7"/>
        <v>Hermitage Blanc 2009 Jean-Louis Chave (6 BT)</v>
      </c>
      <c r="D496" s="3" t="s">
        <v>589</v>
      </c>
      <c r="E496" s="19">
        <v>1300</v>
      </c>
      <c r="F496" s="19">
        <v>1800</v>
      </c>
      <c r="G496" s="6" t="s">
        <v>601</v>
      </c>
      <c r="H496" s="4" t="s">
        <v>616</v>
      </c>
      <c r="I496" s="3" t="s">
        <v>366</v>
      </c>
      <c r="J496" s="1" t="s">
        <v>2105</v>
      </c>
    </row>
    <row r="497" spans="1:10" x14ac:dyDescent="0.3">
      <c r="A497" s="5">
        <v>495</v>
      </c>
      <c r="B497" s="5">
        <v>2009</v>
      </c>
      <c r="C497" s="18" t="str">
        <f t="shared" si="7"/>
        <v>Hermitage Blanc 2009 Jean-Louis Chave (6 BT)</v>
      </c>
      <c r="D497" s="3" t="s">
        <v>589</v>
      </c>
      <c r="E497" s="19">
        <v>1300</v>
      </c>
      <c r="F497" s="19">
        <v>1800</v>
      </c>
      <c r="G497" s="6" t="s">
        <v>601</v>
      </c>
      <c r="H497" s="4" t="s">
        <v>616</v>
      </c>
      <c r="I497" s="3" t="s">
        <v>366</v>
      </c>
      <c r="J497" s="1" t="s">
        <v>2107</v>
      </c>
    </row>
    <row r="498" spans="1:10" x14ac:dyDescent="0.3">
      <c r="A498" s="5">
        <v>496</v>
      </c>
      <c r="B498" s="5">
        <v>2010</v>
      </c>
      <c r="C498" s="18" t="str">
        <f t="shared" si="7"/>
        <v>Hermitage Blanc 2010 Jean-Louis Chave (6 BT)</v>
      </c>
      <c r="D498" s="3" t="s">
        <v>589</v>
      </c>
      <c r="E498" s="19">
        <v>1300</v>
      </c>
      <c r="F498" s="19">
        <v>1800</v>
      </c>
      <c r="G498" s="6" t="s">
        <v>600</v>
      </c>
      <c r="H498" s="4" t="s">
        <v>616</v>
      </c>
      <c r="I498" s="3" t="s">
        <v>367</v>
      </c>
      <c r="J498" s="1" t="s">
        <v>2109</v>
      </c>
    </row>
    <row r="499" spans="1:10" x14ac:dyDescent="0.3">
      <c r="A499" s="5">
        <v>497</v>
      </c>
      <c r="B499" s="5">
        <v>2011</v>
      </c>
      <c r="C499" s="18" t="str">
        <f t="shared" si="7"/>
        <v>Hermitage Blanc 2011 Jean-Louis Chave (6 BT)</v>
      </c>
      <c r="D499" s="3" t="s">
        <v>589</v>
      </c>
      <c r="E499" s="19">
        <v>1200</v>
      </c>
      <c r="F499" s="19">
        <v>1700</v>
      </c>
      <c r="G499" s="6" t="s">
        <v>600</v>
      </c>
      <c r="H499" s="4" t="s">
        <v>616</v>
      </c>
      <c r="I499" s="3" t="s">
        <v>368</v>
      </c>
      <c r="J499" s="1" t="s">
        <v>2111</v>
      </c>
    </row>
    <row r="500" spans="1:10" x14ac:dyDescent="0.3">
      <c r="A500" s="5">
        <v>498</v>
      </c>
      <c r="B500" s="5">
        <v>2012</v>
      </c>
      <c r="C500" s="18" t="str">
        <f t="shared" si="7"/>
        <v>Hermitage Blanc 2012 Jean-Louis Chave (6 BT)</v>
      </c>
      <c r="D500" s="3" t="s">
        <v>589</v>
      </c>
      <c r="E500" s="19">
        <v>1000</v>
      </c>
      <c r="F500" s="19">
        <v>1500</v>
      </c>
      <c r="G500" s="6" t="s">
        <v>600</v>
      </c>
      <c r="H500" s="4" t="s">
        <v>616</v>
      </c>
      <c r="I500" s="3" t="s">
        <v>369</v>
      </c>
      <c r="J500" s="1" t="s">
        <v>2113</v>
      </c>
    </row>
    <row r="501" spans="1:10" x14ac:dyDescent="0.3">
      <c r="A501" s="5">
        <v>499</v>
      </c>
      <c r="B501" s="5">
        <v>2012</v>
      </c>
      <c r="C501" s="18" t="str">
        <f t="shared" si="7"/>
        <v>Hermitage Blanc 2012 Jean-Louis Chave (6 BT)</v>
      </c>
      <c r="D501" s="3" t="s">
        <v>589</v>
      </c>
      <c r="E501" s="19">
        <v>1000</v>
      </c>
      <c r="F501" s="19">
        <v>1500</v>
      </c>
      <c r="G501" s="6" t="s">
        <v>600</v>
      </c>
      <c r="H501" s="4" t="s">
        <v>616</v>
      </c>
      <c r="I501" s="3" t="s">
        <v>369</v>
      </c>
      <c r="J501" s="1" t="s">
        <v>2115</v>
      </c>
    </row>
    <row r="502" spans="1:10" x14ac:dyDescent="0.3">
      <c r="A502" s="5">
        <v>500</v>
      </c>
      <c r="B502" s="5">
        <v>2014</v>
      </c>
      <c r="C502" s="18" t="str">
        <f t="shared" si="7"/>
        <v>Hermitage Blanc 2014 Jean-Louis Chave (6 BT)</v>
      </c>
      <c r="D502" s="3" t="s">
        <v>589</v>
      </c>
      <c r="E502" s="19">
        <v>1100</v>
      </c>
      <c r="F502" s="19">
        <v>1600</v>
      </c>
      <c r="G502" s="6" t="s">
        <v>600</v>
      </c>
      <c r="H502" s="4" t="s">
        <v>616</v>
      </c>
      <c r="I502" s="3" t="s">
        <v>370</v>
      </c>
      <c r="J502" s="1" t="s">
        <v>2117</v>
      </c>
    </row>
    <row r="503" spans="1:10" x14ac:dyDescent="0.3">
      <c r="A503" s="5">
        <v>501</v>
      </c>
      <c r="B503" s="5">
        <v>2018</v>
      </c>
      <c r="C503" s="18" t="str">
        <f t="shared" si="7"/>
        <v>Hermitage Blanc 2018 Jean-Louis Chave (6 BT)</v>
      </c>
      <c r="D503" s="3" t="s">
        <v>589</v>
      </c>
      <c r="E503" s="19">
        <v>1000</v>
      </c>
      <c r="F503" s="19">
        <v>1500</v>
      </c>
      <c r="G503" s="6" t="s">
        <v>600</v>
      </c>
      <c r="H503" s="4" t="s">
        <v>617</v>
      </c>
      <c r="I503" s="3" t="s">
        <v>371</v>
      </c>
      <c r="J503" s="1" t="s">
        <v>2119</v>
      </c>
    </row>
    <row r="504" spans="1:10" x14ac:dyDescent="0.3">
      <c r="A504" s="5">
        <v>502</v>
      </c>
      <c r="B504" s="5">
        <v>2018</v>
      </c>
      <c r="C504" s="18" t="str">
        <f t="shared" si="7"/>
        <v>Hermitage Blanc 2018 Jean-Louis Chave (6 BT)</v>
      </c>
      <c r="D504" s="3" t="s">
        <v>589</v>
      </c>
      <c r="E504" s="19">
        <v>1000</v>
      </c>
      <c r="F504" s="19">
        <v>1500</v>
      </c>
      <c r="G504" s="6" t="s">
        <v>600</v>
      </c>
      <c r="H504" s="4" t="s">
        <v>617</v>
      </c>
      <c r="I504" s="3" t="s">
        <v>371</v>
      </c>
      <c r="J504" s="1" t="s">
        <v>2121</v>
      </c>
    </row>
    <row r="505" spans="1:10" x14ac:dyDescent="0.3">
      <c r="A505" s="5">
        <v>503</v>
      </c>
      <c r="B505" s="5">
        <v>2010</v>
      </c>
      <c r="C505" s="18" t="str">
        <f t="shared" si="7"/>
        <v>Côte Rôtie, La Mouline 2010 Guigal (6 BT)</v>
      </c>
      <c r="D505" s="3" t="s">
        <v>589</v>
      </c>
      <c r="E505" s="19">
        <v>1700</v>
      </c>
      <c r="F505" s="19">
        <v>2400</v>
      </c>
      <c r="G505" s="6" t="s">
        <v>600</v>
      </c>
      <c r="H505" s="4" t="s">
        <v>617</v>
      </c>
      <c r="I505" s="3" t="s">
        <v>376</v>
      </c>
      <c r="J505" s="1" t="s">
        <v>2125</v>
      </c>
    </row>
    <row r="506" spans="1:10" x14ac:dyDescent="0.3">
      <c r="A506" s="5">
        <v>504</v>
      </c>
      <c r="B506" s="5">
        <v>2010</v>
      </c>
      <c r="C506" s="18" t="str">
        <f t="shared" si="7"/>
        <v>Côte Rôtie, La Landonne 2010 Guigal (6 BT)</v>
      </c>
      <c r="D506" s="3" t="s">
        <v>589</v>
      </c>
      <c r="E506" s="19">
        <v>1700</v>
      </c>
      <c r="F506" s="19">
        <v>2400</v>
      </c>
      <c r="G506" s="6" t="s">
        <v>600</v>
      </c>
      <c r="H506" s="4" t="s">
        <v>617</v>
      </c>
      <c r="I506" s="3" t="s">
        <v>373</v>
      </c>
      <c r="J506" s="1" t="s">
        <v>2128</v>
      </c>
    </row>
    <row r="507" spans="1:10" x14ac:dyDescent="0.3">
      <c r="A507" s="5">
        <v>505</v>
      </c>
      <c r="B507" s="5">
        <v>2012</v>
      </c>
      <c r="C507" s="18" t="str">
        <f t="shared" si="7"/>
        <v>Côte Rôtie, La Landonne 2012 Guigal (6 BT)</v>
      </c>
      <c r="D507" s="3" t="s">
        <v>589</v>
      </c>
      <c r="E507" s="19">
        <v>1200</v>
      </c>
      <c r="F507" s="19">
        <v>1700</v>
      </c>
      <c r="G507" s="6" t="s">
        <v>600</v>
      </c>
      <c r="H507" s="4" t="s">
        <v>617</v>
      </c>
      <c r="I507" s="3" t="s">
        <v>374</v>
      </c>
      <c r="J507" s="1" t="s">
        <v>2131</v>
      </c>
    </row>
    <row r="508" spans="1:10" x14ac:dyDescent="0.3">
      <c r="A508" s="5">
        <v>506</v>
      </c>
      <c r="B508" s="5">
        <v>2012</v>
      </c>
      <c r="C508" s="18" t="str">
        <f t="shared" si="7"/>
        <v>Côte Rôtie, La Landonne 2012 Guigal (6 BT)</v>
      </c>
      <c r="D508" s="3" t="s">
        <v>589</v>
      </c>
      <c r="E508" s="19">
        <v>1200</v>
      </c>
      <c r="F508" s="19">
        <v>1700</v>
      </c>
      <c r="G508" s="6" t="s">
        <v>600</v>
      </c>
      <c r="H508" s="4" t="s">
        <v>617</v>
      </c>
      <c r="I508" s="3" t="s">
        <v>374</v>
      </c>
      <c r="J508" s="1" t="s">
        <v>2133</v>
      </c>
    </row>
    <row r="509" spans="1:10" x14ac:dyDescent="0.3">
      <c r="A509" s="5">
        <v>507</v>
      </c>
      <c r="B509" s="5">
        <v>2013</v>
      </c>
      <c r="C509" s="18" t="str">
        <f t="shared" si="7"/>
        <v>Côte Rôtie, La Landonne 2013 Guigal (6 BT)</v>
      </c>
      <c r="D509" s="3" t="s">
        <v>589</v>
      </c>
      <c r="E509" s="19">
        <v>800</v>
      </c>
      <c r="F509" s="19">
        <v>1200</v>
      </c>
      <c r="G509" s="6" t="s">
        <v>600</v>
      </c>
      <c r="H509" s="4" t="s">
        <v>617</v>
      </c>
      <c r="I509" s="3" t="s">
        <v>375</v>
      </c>
      <c r="J509" s="1" t="s">
        <v>2136</v>
      </c>
    </row>
    <row r="510" spans="1:10" x14ac:dyDescent="0.3">
      <c r="A510" s="5">
        <v>508</v>
      </c>
      <c r="B510" s="5">
        <v>2013</v>
      </c>
      <c r="C510" s="18" t="str">
        <f t="shared" si="7"/>
        <v>Côte Rôtie, La Landonne 2013 Guigal (6 BT)</v>
      </c>
      <c r="D510" s="3" t="s">
        <v>589</v>
      </c>
      <c r="E510" s="19">
        <v>800</v>
      </c>
      <c r="F510" s="19">
        <v>1200</v>
      </c>
      <c r="G510" s="6" t="s">
        <v>600</v>
      </c>
      <c r="H510" s="4" t="s">
        <v>617</v>
      </c>
      <c r="I510" s="3" t="s">
        <v>375</v>
      </c>
      <c r="J510" s="1" t="s">
        <v>2138</v>
      </c>
    </row>
    <row r="511" spans="1:10" x14ac:dyDescent="0.3">
      <c r="A511" s="5">
        <v>509</v>
      </c>
      <c r="B511" s="5">
        <v>2009</v>
      </c>
      <c r="C511" s="18" t="str">
        <f t="shared" si="7"/>
        <v>Côte Rôtie, La Turque 2009 Guigal (6 BT)</v>
      </c>
      <c r="D511" s="3" t="s">
        <v>589</v>
      </c>
      <c r="E511" s="19">
        <v>1700</v>
      </c>
      <c r="F511" s="19">
        <v>2400</v>
      </c>
      <c r="G511" s="6" t="s">
        <v>601</v>
      </c>
      <c r="H511" s="4" t="s">
        <v>617</v>
      </c>
      <c r="I511" s="3" t="s">
        <v>385</v>
      </c>
      <c r="J511" s="1" t="s">
        <v>2141</v>
      </c>
    </row>
    <row r="512" spans="1:10" x14ac:dyDescent="0.3">
      <c r="A512" s="5">
        <v>510</v>
      </c>
      <c r="B512" s="5">
        <v>2009</v>
      </c>
      <c r="C512" s="18" t="str">
        <f t="shared" si="7"/>
        <v>Côte Rôtie, La Turque 2009 Guigal (6 BT)</v>
      </c>
      <c r="D512" s="3" t="s">
        <v>589</v>
      </c>
      <c r="E512" s="19">
        <v>1700</v>
      </c>
      <c r="F512" s="19">
        <v>2400</v>
      </c>
      <c r="G512" s="6" t="s">
        <v>600</v>
      </c>
      <c r="H512" s="4" t="s">
        <v>617</v>
      </c>
      <c r="I512" s="3" t="s">
        <v>385</v>
      </c>
      <c r="J512" s="1" t="s">
        <v>2143</v>
      </c>
    </row>
    <row r="513" spans="1:11" x14ac:dyDescent="0.3">
      <c r="A513" s="5">
        <v>511</v>
      </c>
      <c r="B513" s="5">
        <v>2011</v>
      </c>
      <c r="C513" s="18" t="str">
        <f t="shared" si="7"/>
        <v>Côte Rôtie, La Turque 2011 Guigal (6 BT)</v>
      </c>
      <c r="D513" s="3" t="s">
        <v>589</v>
      </c>
      <c r="E513" s="19">
        <v>850</v>
      </c>
      <c r="F513" s="19">
        <v>1300</v>
      </c>
      <c r="G513" s="6" t="s">
        <v>600</v>
      </c>
      <c r="H513" s="4" t="s">
        <v>617</v>
      </c>
      <c r="I513" s="3" t="s">
        <v>384</v>
      </c>
      <c r="J513" s="1" t="s">
        <v>2146</v>
      </c>
    </row>
    <row r="514" spans="1:11" x14ac:dyDescent="0.3">
      <c r="A514" s="5">
        <v>512</v>
      </c>
      <c r="B514" s="5">
        <v>2013</v>
      </c>
      <c r="C514" s="18" t="str">
        <f t="shared" si="7"/>
        <v>Côte Rôtie, La Turque 2013 Guigal (6 BT)</v>
      </c>
      <c r="D514" s="3" t="s">
        <v>589</v>
      </c>
      <c r="E514" s="19">
        <v>850</v>
      </c>
      <c r="F514" s="19">
        <v>1300</v>
      </c>
      <c r="G514" s="6" t="s">
        <v>600</v>
      </c>
      <c r="H514" s="4" t="s">
        <v>617</v>
      </c>
      <c r="I514" s="3" t="s">
        <v>383</v>
      </c>
      <c r="J514" s="1" t="s">
        <v>2149</v>
      </c>
    </row>
    <row r="515" spans="1:11" x14ac:dyDescent="0.3">
      <c r="A515" s="5">
        <v>513</v>
      </c>
      <c r="B515" s="5">
        <v>2013</v>
      </c>
      <c r="C515" s="18" t="str">
        <f t="shared" si="7"/>
        <v>Côte Rôtie, La Turque 2013 Guigal (6 BT)</v>
      </c>
      <c r="D515" s="3" t="s">
        <v>589</v>
      </c>
      <c r="E515" s="19">
        <v>850</v>
      </c>
      <c r="F515" s="19">
        <v>1300</v>
      </c>
      <c r="G515" s="6" t="s">
        <v>600</v>
      </c>
      <c r="H515" s="4" t="s">
        <v>617</v>
      </c>
      <c r="I515" s="3" t="s">
        <v>383</v>
      </c>
      <c r="J515" s="1" t="s">
        <v>2151</v>
      </c>
    </row>
    <row r="516" spans="1:11" x14ac:dyDescent="0.3">
      <c r="A516" s="5">
        <v>514</v>
      </c>
      <c r="B516" s="5">
        <v>2010</v>
      </c>
      <c r="C516" s="18" t="str">
        <f t="shared" si="7"/>
        <v>Côte Rôtie, Château d'Ampuis 2010 Guigal (6 BT)</v>
      </c>
      <c r="D516" s="3" t="s">
        <v>589</v>
      </c>
      <c r="E516" s="19">
        <v>600</v>
      </c>
      <c r="F516" s="19">
        <v>850</v>
      </c>
      <c r="G516" s="6" t="s">
        <v>600</v>
      </c>
      <c r="H516" s="4" t="s">
        <v>617</v>
      </c>
      <c r="I516" s="3" t="s">
        <v>372</v>
      </c>
      <c r="J516" s="1" t="s">
        <v>2154</v>
      </c>
    </row>
    <row r="517" spans="1:11" x14ac:dyDescent="0.3">
      <c r="A517" s="5">
        <v>515</v>
      </c>
      <c r="B517" s="5">
        <v>2010</v>
      </c>
      <c r="C517" s="18" t="str">
        <f t="shared" ref="C517:C580" si="8">HYPERLINK(J517,I517)</f>
        <v>Cornas 2010 Auguste Clape (12 BT)</v>
      </c>
      <c r="D517" s="3" t="s">
        <v>589</v>
      </c>
      <c r="E517" s="19">
        <v>2200</v>
      </c>
      <c r="F517" s="19">
        <v>3000</v>
      </c>
      <c r="G517" s="6" t="s">
        <v>600</v>
      </c>
      <c r="H517" s="4" t="s">
        <v>616</v>
      </c>
      <c r="I517" s="3" t="s">
        <v>379</v>
      </c>
      <c r="J517" s="1" t="s">
        <v>2156</v>
      </c>
      <c r="K517" s="2" t="s">
        <v>632</v>
      </c>
    </row>
    <row r="518" spans="1:11" x14ac:dyDescent="0.3">
      <c r="A518" s="5">
        <v>516</v>
      </c>
      <c r="B518" s="5">
        <v>2010</v>
      </c>
      <c r="C518" s="18" t="str">
        <f t="shared" si="8"/>
        <v>Cornas 2010 Auguste Clape (12 BT)</v>
      </c>
      <c r="D518" s="3" t="s">
        <v>589</v>
      </c>
      <c r="E518" s="19">
        <v>2200</v>
      </c>
      <c r="F518" s="19">
        <v>3000</v>
      </c>
      <c r="G518" s="6" t="s">
        <v>600</v>
      </c>
      <c r="H518" s="4" t="s">
        <v>616</v>
      </c>
      <c r="I518" s="3" t="s">
        <v>379</v>
      </c>
      <c r="J518" s="1" t="s">
        <v>2158</v>
      </c>
      <c r="K518" s="2" t="s">
        <v>694</v>
      </c>
    </row>
    <row r="519" spans="1:11" x14ac:dyDescent="0.3">
      <c r="A519" s="5">
        <v>517</v>
      </c>
      <c r="B519" s="5">
        <v>2011</v>
      </c>
      <c r="C519" s="18" t="str">
        <f t="shared" si="8"/>
        <v>Cornas 2011 Auguste Clape (4 MAG)</v>
      </c>
      <c r="D519" s="3" t="s">
        <v>589</v>
      </c>
      <c r="E519" s="19">
        <v>800</v>
      </c>
      <c r="F519" s="19">
        <v>1200</v>
      </c>
      <c r="G519" s="6" t="s">
        <v>600</v>
      </c>
      <c r="H519" s="4" t="s">
        <v>615</v>
      </c>
      <c r="I519" s="3" t="s">
        <v>378</v>
      </c>
      <c r="J519" s="1" t="s">
        <v>2160</v>
      </c>
    </row>
    <row r="520" spans="1:11" x14ac:dyDescent="0.3">
      <c r="A520" s="5">
        <v>518</v>
      </c>
      <c r="B520" s="5">
        <v>2012</v>
      </c>
      <c r="C520" s="18" t="str">
        <f t="shared" si="8"/>
        <v>Cornas 2012 Auguste Clape (3 MAG)</v>
      </c>
      <c r="D520" s="3" t="s">
        <v>589</v>
      </c>
      <c r="E520" s="19">
        <v>750</v>
      </c>
      <c r="F520" s="19">
        <v>1000</v>
      </c>
      <c r="G520" s="6" t="s">
        <v>600</v>
      </c>
      <c r="H520" s="4" t="s">
        <v>616</v>
      </c>
      <c r="I520" s="3" t="s">
        <v>377</v>
      </c>
      <c r="J520" s="1" t="s">
        <v>2162</v>
      </c>
      <c r="K520" s="2" t="s">
        <v>695</v>
      </c>
    </row>
    <row r="521" spans="1:11" x14ac:dyDescent="0.3">
      <c r="A521" s="5">
        <v>519</v>
      </c>
      <c r="B521" s="5">
        <v>2012</v>
      </c>
      <c r="C521" s="18" t="str">
        <f t="shared" si="8"/>
        <v>Cornas 2012 Auguste Clape (6 MAG)</v>
      </c>
      <c r="D521" s="3" t="s">
        <v>589</v>
      </c>
      <c r="E521" s="19">
        <v>1500</v>
      </c>
      <c r="F521" s="19">
        <v>2000</v>
      </c>
      <c r="G521" s="6" t="s">
        <v>600</v>
      </c>
      <c r="H521" s="4" t="s">
        <v>616</v>
      </c>
      <c r="I521" s="3" t="s">
        <v>380</v>
      </c>
      <c r="J521" s="1" t="s">
        <v>2164</v>
      </c>
    </row>
    <row r="522" spans="1:11" x14ac:dyDescent="0.3">
      <c r="A522" s="5">
        <v>520</v>
      </c>
      <c r="B522" s="5">
        <v>2013</v>
      </c>
      <c r="C522" s="18" t="str">
        <f t="shared" si="8"/>
        <v>Cornas 2013 Auguste Clape (6 MAG)</v>
      </c>
      <c r="D522" s="3" t="s">
        <v>589</v>
      </c>
      <c r="E522" s="19">
        <v>1200</v>
      </c>
      <c r="F522" s="19">
        <v>1700</v>
      </c>
      <c r="G522" s="6" t="s">
        <v>600</v>
      </c>
      <c r="H522" s="4" t="s">
        <v>616</v>
      </c>
      <c r="I522" s="3" t="s">
        <v>381</v>
      </c>
      <c r="J522" s="1" t="s">
        <v>2166</v>
      </c>
    </row>
    <row r="523" spans="1:11" x14ac:dyDescent="0.3">
      <c r="A523" s="5">
        <v>521</v>
      </c>
      <c r="B523" s="5">
        <v>2014</v>
      </c>
      <c r="C523" s="18" t="str">
        <f t="shared" si="8"/>
        <v>Cornas 2014 Auguste Clape (6 MAG)</v>
      </c>
      <c r="D523" s="3" t="s">
        <v>589</v>
      </c>
      <c r="E523" s="19">
        <v>850</v>
      </c>
      <c r="F523" s="19">
        <v>1200</v>
      </c>
      <c r="G523" s="6" t="s">
        <v>600</v>
      </c>
      <c r="H523" s="4" t="s">
        <v>616</v>
      </c>
      <c r="I523" s="3" t="s">
        <v>382</v>
      </c>
      <c r="J523" s="1" t="s">
        <v>2168</v>
      </c>
      <c r="K523" s="2" t="s">
        <v>696</v>
      </c>
    </row>
    <row r="524" spans="1:11" x14ac:dyDescent="0.3">
      <c r="A524" s="5">
        <v>522</v>
      </c>
      <c r="B524" s="5">
        <v>2015</v>
      </c>
      <c r="C524" s="18" t="str">
        <f t="shared" si="8"/>
        <v>Cornas 2015 Auguste Clape (12 BT)</v>
      </c>
      <c r="D524" s="3" t="s">
        <v>589</v>
      </c>
      <c r="E524" s="19">
        <v>1300</v>
      </c>
      <c r="F524" s="19">
        <v>1800</v>
      </c>
      <c r="G524" s="6" t="s">
        <v>600</v>
      </c>
      <c r="H524" s="4" t="s">
        <v>616</v>
      </c>
      <c r="I524" s="3" t="s">
        <v>386</v>
      </c>
      <c r="J524" s="1" t="s">
        <v>2170</v>
      </c>
    </row>
    <row r="525" spans="1:11" x14ac:dyDescent="0.3">
      <c r="A525" s="5">
        <v>523</v>
      </c>
      <c r="B525" s="5">
        <v>2015</v>
      </c>
      <c r="C525" s="18" t="str">
        <f t="shared" si="8"/>
        <v>Cornas 2015 Auguste Clape (6 MAG)</v>
      </c>
      <c r="D525" s="3" t="s">
        <v>589</v>
      </c>
      <c r="E525" s="19">
        <v>1400</v>
      </c>
      <c r="F525" s="19">
        <v>1900</v>
      </c>
      <c r="G525" s="6" t="s">
        <v>600</v>
      </c>
      <c r="H525" s="4" t="s">
        <v>616</v>
      </c>
      <c r="I525" s="3" t="s">
        <v>387</v>
      </c>
      <c r="J525" s="1" t="s">
        <v>2172</v>
      </c>
    </row>
    <row r="526" spans="1:11" x14ac:dyDescent="0.3">
      <c r="A526" s="5">
        <v>524</v>
      </c>
      <c r="B526" s="5">
        <v>2016</v>
      </c>
      <c r="C526" s="18" t="str">
        <f t="shared" si="8"/>
        <v>Cornas 2016 Auguste Clape (12 BT)</v>
      </c>
      <c r="D526" s="3" t="s">
        <v>589</v>
      </c>
      <c r="E526" s="19">
        <v>1000</v>
      </c>
      <c r="F526" s="19">
        <v>1500</v>
      </c>
      <c r="G526" s="6" t="s">
        <v>600</v>
      </c>
      <c r="H526" s="4" t="s">
        <v>616</v>
      </c>
      <c r="I526" s="3" t="s">
        <v>388</v>
      </c>
      <c r="J526" s="1" t="s">
        <v>2174</v>
      </c>
    </row>
    <row r="527" spans="1:11" x14ac:dyDescent="0.3">
      <c r="A527" s="5">
        <v>525</v>
      </c>
      <c r="B527" s="5">
        <v>2012</v>
      </c>
      <c r="C527" s="18" t="str">
        <f t="shared" si="8"/>
        <v>Côte Rôtie 2012 Jamet (12 BT)</v>
      </c>
      <c r="D527" s="3" t="s">
        <v>589</v>
      </c>
      <c r="E527" s="19">
        <v>1800</v>
      </c>
      <c r="F527" s="19">
        <v>2400</v>
      </c>
      <c r="G527" s="6" t="s">
        <v>600</v>
      </c>
      <c r="H527" s="4" t="s">
        <v>616</v>
      </c>
      <c r="I527" s="3" t="s">
        <v>389</v>
      </c>
      <c r="J527" s="1" t="s">
        <v>2176</v>
      </c>
    </row>
    <row r="528" spans="1:11" x14ac:dyDescent="0.3">
      <c r="A528" s="5">
        <v>526</v>
      </c>
      <c r="B528" s="5">
        <v>2012</v>
      </c>
      <c r="C528" s="18" t="str">
        <f t="shared" si="8"/>
        <v>Côte Rôtie 2012 Jamet (3 MAG)</v>
      </c>
      <c r="D528" s="3" t="s">
        <v>589</v>
      </c>
      <c r="E528" s="19">
        <v>950</v>
      </c>
      <c r="F528" s="19">
        <v>1300</v>
      </c>
      <c r="G528" s="6" t="s">
        <v>600</v>
      </c>
      <c r="H528" s="4" t="s">
        <v>616</v>
      </c>
      <c r="I528" s="3" t="s">
        <v>390</v>
      </c>
      <c r="J528" s="1" t="s">
        <v>2178</v>
      </c>
      <c r="K528" s="2" t="s">
        <v>697</v>
      </c>
    </row>
    <row r="529" spans="1:11" x14ac:dyDescent="0.3">
      <c r="A529" s="5">
        <v>527</v>
      </c>
      <c r="B529" s="5">
        <v>2013</v>
      </c>
      <c r="C529" s="18" t="str">
        <f t="shared" si="8"/>
        <v>Côte Rôtie 2013 Jamet (12 BT)</v>
      </c>
      <c r="D529" s="3" t="s">
        <v>589</v>
      </c>
      <c r="E529" s="19">
        <v>1400</v>
      </c>
      <c r="F529" s="19">
        <v>1900</v>
      </c>
      <c r="G529" s="6" t="s">
        <v>600</v>
      </c>
      <c r="H529" s="4" t="s">
        <v>616</v>
      </c>
      <c r="I529" s="3" t="s">
        <v>391</v>
      </c>
      <c r="J529" s="1" t="s">
        <v>2180</v>
      </c>
    </row>
    <row r="530" spans="1:11" x14ac:dyDescent="0.3">
      <c r="A530" s="5">
        <v>528</v>
      </c>
      <c r="B530" s="5">
        <v>2013</v>
      </c>
      <c r="C530" s="18" t="str">
        <f t="shared" si="8"/>
        <v>Côte Rôtie 2013 Jamet (3 MAG)</v>
      </c>
      <c r="D530" s="3" t="s">
        <v>589</v>
      </c>
      <c r="E530" s="19">
        <v>700</v>
      </c>
      <c r="F530" s="19">
        <v>950</v>
      </c>
      <c r="G530" s="6" t="s">
        <v>600</v>
      </c>
      <c r="H530" s="4" t="s">
        <v>615</v>
      </c>
      <c r="I530" s="3" t="s">
        <v>392</v>
      </c>
      <c r="J530" s="1" t="s">
        <v>2182</v>
      </c>
      <c r="K530" s="2" t="s">
        <v>698</v>
      </c>
    </row>
    <row r="531" spans="1:11" x14ac:dyDescent="0.3">
      <c r="A531" s="5">
        <v>529</v>
      </c>
      <c r="B531" s="5">
        <v>2003</v>
      </c>
      <c r="C531" s="18" t="str">
        <f t="shared" si="8"/>
        <v>Hermitage, La Chapelle 2003 Paul Jaboulet Aîné (6 BT)</v>
      </c>
      <c r="D531" s="3" t="s">
        <v>589</v>
      </c>
      <c r="E531" s="19">
        <v>550</v>
      </c>
      <c r="F531" s="19">
        <v>750</v>
      </c>
      <c r="G531" s="6" t="s">
        <v>601</v>
      </c>
      <c r="H531" s="4" t="s">
        <v>615</v>
      </c>
      <c r="I531" s="3" t="s">
        <v>393</v>
      </c>
      <c r="J531" s="1" t="s">
        <v>2186</v>
      </c>
      <c r="K531" s="2" t="s">
        <v>699</v>
      </c>
    </row>
    <row r="532" spans="1:11" x14ac:dyDescent="0.3">
      <c r="A532" s="5">
        <v>530</v>
      </c>
      <c r="B532" s="5">
        <v>2015</v>
      </c>
      <c r="C532" s="18" t="str">
        <f t="shared" si="8"/>
        <v>Hermitage, La Chapelle 2015 Paul Jaboulet Aîné (3 MAG)</v>
      </c>
      <c r="D532" s="3" t="s">
        <v>589</v>
      </c>
      <c r="E532" s="19">
        <v>750</v>
      </c>
      <c r="F532" s="19">
        <v>1100</v>
      </c>
      <c r="G532" s="6" t="s">
        <v>600</v>
      </c>
      <c r="H532" s="4" t="s">
        <v>617</v>
      </c>
      <c r="I532" s="3" t="s">
        <v>394</v>
      </c>
      <c r="J532" s="1" t="s">
        <v>2189</v>
      </c>
    </row>
    <row r="533" spans="1:11" x14ac:dyDescent="0.3">
      <c r="A533" s="5">
        <v>531</v>
      </c>
      <c r="B533" s="5">
        <v>2010</v>
      </c>
      <c r="C533" s="18" t="str">
        <f t="shared" si="8"/>
        <v>Châteauneuf-du-Pape 2010 Henri Bonneau (6 MAG)</v>
      </c>
      <c r="D533" s="3" t="s">
        <v>589</v>
      </c>
      <c r="E533" s="19">
        <v>600</v>
      </c>
      <c r="F533" s="19">
        <v>850</v>
      </c>
      <c r="G533" s="6" t="s">
        <v>600</v>
      </c>
      <c r="H533" s="4" t="s">
        <v>616</v>
      </c>
      <c r="I533" s="3" t="s">
        <v>395</v>
      </c>
      <c r="J533" s="1" t="s">
        <v>2192</v>
      </c>
    </row>
    <row r="534" spans="1:11" x14ac:dyDescent="0.3">
      <c r="A534" s="5">
        <v>532</v>
      </c>
      <c r="B534" s="5">
        <v>2006</v>
      </c>
      <c r="C534" s="18" t="str">
        <f t="shared" si="8"/>
        <v>Châteauneuf du Pape Rouge, Réserve des Célestins 2006 Henri Bonneau (3 MAG)</v>
      </c>
      <c r="D534" s="3" t="s">
        <v>589</v>
      </c>
      <c r="E534" s="19">
        <v>1400</v>
      </c>
      <c r="F534" s="19">
        <v>1900</v>
      </c>
      <c r="G534" s="6" t="s">
        <v>600</v>
      </c>
      <c r="H534" s="4" t="s">
        <v>616</v>
      </c>
      <c r="I534" s="3" t="s">
        <v>396</v>
      </c>
      <c r="J534" s="1" t="s">
        <v>2196</v>
      </c>
      <c r="K534" s="2" t="s">
        <v>700</v>
      </c>
    </row>
    <row r="535" spans="1:11" x14ac:dyDescent="0.3">
      <c r="A535" s="5">
        <v>533</v>
      </c>
      <c r="B535" s="5">
        <v>2007</v>
      </c>
      <c r="C535" s="18" t="str">
        <f t="shared" si="8"/>
        <v>Châteauneuf du Pape Rouge, Réserve des Célestins 2007 Henri Bonneau (12 BT)</v>
      </c>
      <c r="D535" s="3" t="s">
        <v>589</v>
      </c>
      <c r="E535" s="19">
        <v>3500</v>
      </c>
      <c r="F535" s="19">
        <v>5000</v>
      </c>
      <c r="G535" s="6" t="s">
        <v>600</v>
      </c>
      <c r="H535" s="4" t="s">
        <v>616</v>
      </c>
      <c r="I535" s="3" t="s">
        <v>397</v>
      </c>
      <c r="J535" s="1" t="s">
        <v>2199</v>
      </c>
      <c r="K535" s="2" t="s">
        <v>701</v>
      </c>
    </row>
    <row r="536" spans="1:11" x14ac:dyDescent="0.3">
      <c r="A536" s="5">
        <v>534</v>
      </c>
      <c r="B536" s="5">
        <v>2008</v>
      </c>
      <c r="C536" s="18" t="str">
        <f t="shared" si="8"/>
        <v>Châteauneuf du Pape Rouge, Réserve des Célestins 2008 Henri Bonneau (3 MAG)</v>
      </c>
      <c r="D536" s="3" t="s">
        <v>589</v>
      </c>
      <c r="E536" s="19">
        <v>1400</v>
      </c>
      <c r="F536" s="19">
        <v>1900</v>
      </c>
      <c r="G536" s="6" t="s">
        <v>600</v>
      </c>
      <c r="H536" s="4" t="s">
        <v>616</v>
      </c>
      <c r="I536" s="3" t="s">
        <v>398</v>
      </c>
      <c r="J536" s="1" t="s">
        <v>2202</v>
      </c>
      <c r="K536" s="2" t="s">
        <v>702</v>
      </c>
    </row>
    <row r="537" spans="1:11" x14ac:dyDescent="0.3">
      <c r="A537" s="5">
        <v>535</v>
      </c>
      <c r="B537" s="5">
        <v>2009</v>
      </c>
      <c r="C537" s="18" t="str">
        <f t="shared" si="8"/>
        <v>Châteauneuf du Pape Rouge, Réserve des Célestins 2009 Henri Bonneau (2 MAG)</v>
      </c>
      <c r="D537" s="3" t="s">
        <v>589</v>
      </c>
      <c r="E537" s="19">
        <v>950</v>
      </c>
      <c r="F537" s="19">
        <v>1400</v>
      </c>
      <c r="G537" s="6" t="s">
        <v>600</v>
      </c>
      <c r="H537" s="4" t="s">
        <v>616</v>
      </c>
      <c r="I537" s="3" t="s">
        <v>399</v>
      </c>
      <c r="J537" s="1" t="s">
        <v>2205</v>
      </c>
      <c r="K537" s="2" t="s">
        <v>703</v>
      </c>
    </row>
    <row r="538" spans="1:11" x14ac:dyDescent="0.3">
      <c r="A538" s="5">
        <v>536</v>
      </c>
      <c r="B538" s="5">
        <v>2010</v>
      </c>
      <c r="C538" s="18" t="str">
        <f t="shared" si="8"/>
        <v>Châteauneuf du Pape Rouge, Réserve des Célestins 2010 Henri Bonneau (6 BT)</v>
      </c>
      <c r="D538" s="3" t="s">
        <v>589</v>
      </c>
      <c r="E538" s="19">
        <v>2200</v>
      </c>
      <c r="F538" s="19">
        <v>3000</v>
      </c>
      <c r="G538" s="6" t="s">
        <v>600</v>
      </c>
      <c r="H538" s="4" t="s">
        <v>615</v>
      </c>
      <c r="I538" s="3" t="s">
        <v>400</v>
      </c>
      <c r="J538" s="1" t="s">
        <v>2208</v>
      </c>
    </row>
    <row r="539" spans="1:11" x14ac:dyDescent="0.3">
      <c r="A539" s="5">
        <v>537</v>
      </c>
      <c r="B539" s="5">
        <v>2011</v>
      </c>
      <c r="C539" s="18" t="str">
        <f t="shared" si="8"/>
        <v>Châteauneuf du Pape Rouge, Réserve des Célestins 2011 Henri Bonneau (6 MAG)</v>
      </c>
      <c r="D539" s="3" t="s">
        <v>589</v>
      </c>
      <c r="E539" s="19">
        <v>2200</v>
      </c>
      <c r="F539" s="19">
        <v>3000</v>
      </c>
      <c r="G539" s="6" t="s">
        <v>600</v>
      </c>
      <c r="H539" s="4" t="s">
        <v>616</v>
      </c>
      <c r="I539" s="3" t="s">
        <v>401</v>
      </c>
      <c r="J539" s="1" t="s">
        <v>2211</v>
      </c>
    </row>
    <row r="540" spans="1:11" x14ac:dyDescent="0.3">
      <c r="A540" s="5">
        <v>538</v>
      </c>
      <c r="B540" s="5">
        <v>2011</v>
      </c>
      <c r="C540" s="18" t="str">
        <f t="shared" si="8"/>
        <v>Châteauneuf du Pape Rouge, Réserve des Célestins 2011 Henri Bonneau (6 MAG)</v>
      </c>
      <c r="D540" s="3" t="s">
        <v>589</v>
      </c>
      <c r="E540" s="19">
        <v>2200</v>
      </c>
      <c r="F540" s="19">
        <v>3000</v>
      </c>
      <c r="G540" s="6" t="s">
        <v>600</v>
      </c>
      <c r="H540" s="4" t="s">
        <v>616</v>
      </c>
      <c r="I540" s="3" t="s">
        <v>401</v>
      </c>
      <c r="J540" s="1" t="s">
        <v>2213</v>
      </c>
    </row>
    <row r="541" spans="1:11" x14ac:dyDescent="0.3">
      <c r="A541" s="5">
        <v>539</v>
      </c>
      <c r="B541" s="5">
        <v>2011</v>
      </c>
      <c r="C541" s="18" t="str">
        <f t="shared" si="8"/>
        <v>Châteauneuf du Pape Rouge, Réserve des Célestins 2011 Henri Bonneau (3 MAG)</v>
      </c>
      <c r="D541" s="3" t="s">
        <v>589</v>
      </c>
      <c r="E541" s="19">
        <v>1100</v>
      </c>
      <c r="F541" s="19">
        <v>1500</v>
      </c>
      <c r="G541" s="6" t="s">
        <v>600</v>
      </c>
      <c r="H541" s="4" t="s">
        <v>616</v>
      </c>
      <c r="I541" s="3" t="s">
        <v>402</v>
      </c>
      <c r="J541" s="1" t="s">
        <v>2216</v>
      </c>
    </row>
    <row r="542" spans="1:11" x14ac:dyDescent="0.3">
      <c r="A542" s="5">
        <v>540</v>
      </c>
      <c r="B542" s="5">
        <v>2012</v>
      </c>
      <c r="C542" s="18" t="str">
        <f t="shared" si="8"/>
        <v>Châteauneuf du Pape Rouge, Réserve des Célestins 2012 Henri Bonneau (3 MAG)</v>
      </c>
      <c r="D542" s="3" t="s">
        <v>589</v>
      </c>
      <c r="E542" s="19">
        <v>1100</v>
      </c>
      <c r="F542" s="19">
        <v>1500</v>
      </c>
      <c r="G542" s="6" t="s">
        <v>600</v>
      </c>
      <c r="H542" s="4" t="s">
        <v>616</v>
      </c>
      <c r="I542" s="3" t="s">
        <v>403</v>
      </c>
      <c r="J542" s="1" t="s">
        <v>2219</v>
      </c>
    </row>
    <row r="543" spans="1:11" x14ac:dyDescent="0.3">
      <c r="A543" s="5">
        <v>541</v>
      </c>
      <c r="B543" s="5">
        <v>2012</v>
      </c>
      <c r="C543" s="18" t="str">
        <f t="shared" si="8"/>
        <v>Châteauneuf du Pape Rouge, Réserve des Célestins 2012 Henri Bonneau (6 MAG)</v>
      </c>
      <c r="D543" s="3" t="s">
        <v>589</v>
      </c>
      <c r="E543" s="19">
        <v>2200</v>
      </c>
      <c r="F543" s="19">
        <v>3000</v>
      </c>
      <c r="G543" s="6" t="s">
        <v>600</v>
      </c>
      <c r="H543" s="4" t="s">
        <v>616</v>
      </c>
      <c r="I543" s="3" t="s">
        <v>404</v>
      </c>
      <c r="J543" s="1" t="s">
        <v>2222</v>
      </c>
    </row>
    <row r="544" spans="1:11" x14ac:dyDescent="0.3">
      <c r="A544" s="5">
        <v>542</v>
      </c>
      <c r="B544" s="5">
        <v>2014</v>
      </c>
      <c r="C544" s="18" t="str">
        <f t="shared" si="8"/>
        <v>Châteauneuf du Pape Rouge, Réserve des Célestins 2014 Henri Bonneau (6 MAG)</v>
      </c>
      <c r="D544" s="3" t="s">
        <v>589</v>
      </c>
      <c r="E544" s="19">
        <v>2200</v>
      </c>
      <c r="F544" s="19">
        <v>3000</v>
      </c>
      <c r="G544" s="6" t="s">
        <v>600</v>
      </c>
      <c r="H544" s="4" t="s">
        <v>616</v>
      </c>
      <c r="I544" s="3" t="s">
        <v>405</v>
      </c>
      <c r="J544" s="1" t="s">
        <v>2225</v>
      </c>
      <c r="K544" s="2" t="s">
        <v>704</v>
      </c>
    </row>
    <row r="545" spans="1:11" x14ac:dyDescent="0.3">
      <c r="A545" s="5">
        <v>543</v>
      </c>
      <c r="B545" s="5">
        <v>2015</v>
      </c>
      <c r="C545" s="18" t="str">
        <f t="shared" si="8"/>
        <v>Châteauneuf du Pape Rouge, Réserve des Célestins 2015 Henri Bonneau (6 MAG)</v>
      </c>
      <c r="D545" s="3" t="s">
        <v>589</v>
      </c>
      <c r="E545" s="19">
        <v>2400</v>
      </c>
      <c r="F545" s="19">
        <v>3200</v>
      </c>
      <c r="G545" s="6" t="s">
        <v>600</v>
      </c>
      <c r="H545" s="4" t="s">
        <v>616</v>
      </c>
      <c r="I545" s="3" t="s">
        <v>406</v>
      </c>
      <c r="J545" s="1" t="s">
        <v>2228</v>
      </c>
    </row>
    <row r="546" spans="1:11" x14ac:dyDescent="0.3">
      <c r="A546" s="5">
        <v>544</v>
      </c>
      <c r="B546" s="5">
        <v>2010</v>
      </c>
      <c r="C546" s="18" t="str">
        <f t="shared" si="8"/>
        <v>Châteauneuf du Pape, Cuvée Marie Beurrier 2010 Henri Bonneau (12 BT)</v>
      </c>
      <c r="D546" s="3" t="s">
        <v>589</v>
      </c>
      <c r="E546" s="19">
        <v>2200</v>
      </c>
      <c r="F546" s="19">
        <v>3200</v>
      </c>
      <c r="G546" s="6" t="s">
        <v>600</v>
      </c>
      <c r="H546" s="4" t="s">
        <v>616</v>
      </c>
      <c r="I546" s="3" t="s">
        <v>407</v>
      </c>
      <c r="J546" s="1" t="s">
        <v>2232</v>
      </c>
    </row>
    <row r="547" spans="1:11" x14ac:dyDescent="0.3">
      <c r="A547" s="5">
        <v>545</v>
      </c>
      <c r="B547" s="5">
        <v>2014</v>
      </c>
      <c r="C547" s="18" t="str">
        <f t="shared" si="8"/>
        <v>Côte Rôtie, Ampodium 2014 René Rostaing (6 MAG)</v>
      </c>
      <c r="D547" s="3" t="s">
        <v>589</v>
      </c>
      <c r="E547" s="19">
        <v>600</v>
      </c>
      <c r="F547" s="19">
        <v>850</v>
      </c>
      <c r="G547" s="6" t="s">
        <v>600</v>
      </c>
      <c r="H547" s="4" t="s">
        <v>616</v>
      </c>
      <c r="I547" s="3" t="s">
        <v>408</v>
      </c>
      <c r="J547" s="1" t="s">
        <v>2235</v>
      </c>
    </row>
    <row r="548" spans="1:11" x14ac:dyDescent="0.3">
      <c r="A548" s="5">
        <v>546</v>
      </c>
      <c r="B548" s="5">
        <v>2010</v>
      </c>
      <c r="C548" s="18" t="str">
        <f t="shared" si="8"/>
        <v>Côte Rôtie, Côte Blonde 2010 René Rostaing (3 MAG)</v>
      </c>
      <c r="D548" s="3" t="s">
        <v>589</v>
      </c>
      <c r="E548" s="19">
        <v>700</v>
      </c>
      <c r="F548" s="19">
        <v>950</v>
      </c>
      <c r="G548" s="6" t="s">
        <v>600</v>
      </c>
      <c r="H548" s="4" t="s">
        <v>615</v>
      </c>
      <c r="I548" s="3" t="s">
        <v>409</v>
      </c>
      <c r="J548" s="1" t="s">
        <v>2238</v>
      </c>
    </row>
    <row r="549" spans="1:11" x14ac:dyDescent="0.3">
      <c r="A549" s="5">
        <v>547</v>
      </c>
      <c r="B549" s="5">
        <v>2010</v>
      </c>
      <c r="C549" s="18" t="str">
        <f t="shared" si="8"/>
        <v>Côte Rôtie, Côte Blonde 2010 René Rostaing (3 MAG)</v>
      </c>
      <c r="D549" s="3" t="s">
        <v>589</v>
      </c>
      <c r="E549" s="19">
        <v>700</v>
      </c>
      <c r="F549" s="19">
        <v>950</v>
      </c>
      <c r="G549" s="6" t="s">
        <v>600</v>
      </c>
      <c r="H549" s="4" t="s">
        <v>615</v>
      </c>
      <c r="I549" s="3" t="s">
        <v>409</v>
      </c>
      <c r="J549" s="1" t="s">
        <v>2240</v>
      </c>
    </row>
    <row r="550" spans="1:11" x14ac:dyDescent="0.3">
      <c r="A550" s="5">
        <v>548</v>
      </c>
      <c r="B550" s="5">
        <v>2015</v>
      </c>
      <c r="C550" s="18" t="str">
        <f t="shared" si="8"/>
        <v>Côte Rôtie, Côte Blonde 2015 René Rostaing (6 BT)</v>
      </c>
      <c r="D550" s="3" t="s">
        <v>589</v>
      </c>
      <c r="E550" s="19">
        <v>750</v>
      </c>
      <c r="F550" s="19">
        <v>1100</v>
      </c>
      <c r="G550" s="6" t="s">
        <v>600</v>
      </c>
      <c r="H550" s="4" t="s">
        <v>616</v>
      </c>
      <c r="I550" s="3" t="s">
        <v>410</v>
      </c>
      <c r="J550" s="1" t="s">
        <v>2243</v>
      </c>
    </row>
    <row r="551" spans="1:11" x14ac:dyDescent="0.3">
      <c r="A551" s="5">
        <v>549</v>
      </c>
      <c r="B551" s="5">
        <v>2015</v>
      </c>
      <c r="C551" s="18" t="str">
        <f t="shared" si="8"/>
        <v>Côte Rôtie, Côte Blonde 2015 René Rostaing (12 BT)</v>
      </c>
      <c r="D551" s="3" t="s">
        <v>589</v>
      </c>
      <c r="E551" s="19">
        <v>1500</v>
      </c>
      <c r="F551" s="19">
        <v>2200</v>
      </c>
      <c r="G551" s="6" t="s">
        <v>600</v>
      </c>
      <c r="H551" s="4" t="s">
        <v>616</v>
      </c>
      <c r="I551" s="3" t="s">
        <v>411</v>
      </c>
      <c r="J551" s="1" t="s">
        <v>2246</v>
      </c>
    </row>
    <row r="552" spans="1:11" x14ac:dyDescent="0.3">
      <c r="A552" s="5">
        <v>550</v>
      </c>
      <c r="B552" s="5">
        <v>2015</v>
      </c>
      <c r="C552" s="18" t="str">
        <f t="shared" si="8"/>
        <v>Côte Rôtie, Côte Blonde 2015 René Rostaing (6 MAG)</v>
      </c>
      <c r="D552" s="3" t="s">
        <v>589</v>
      </c>
      <c r="E552" s="19">
        <v>1600</v>
      </c>
      <c r="F552" s="19">
        <v>2400</v>
      </c>
      <c r="G552" s="6" t="s">
        <v>600</v>
      </c>
      <c r="H552" s="4" t="s">
        <v>616</v>
      </c>
      <c r="I552" s="3" t="s">
        <v>412</v>
      </c>
      <c r="J552" s="1" t="s">
        <v>2249</v>
      </c>
    </row>
    <row r="553" spans="1:11" x14ac:dyDescent="0.3">
      <c r="A553" s="5">
        <v>551</v>
      </c>
      <c r="B553" s="5">
        <v>2016</v>
      </c>
      <c r="C553" s="18" t="str">
        <f t="shared" si="8"/>
        <v>Côte Rôtie, Côte Blonde 2016 René Rostaing (6 MAG)</v>
      </c>
      <c r="D553" s="3" t="s">
        <v>589</v>
      </c>
      <c r="E553" s="19">
        <v>1200</v>
      </c>
      <c r="F553" s="19">
        <v>1700</v>
      </c>
      <c r="G553" s="6" t="s">
        <v>600</v>
      </c>
      <c r="H553" s="4" t="s">
        <v>616</v>
      </c>
      <c r="I553" s="3" t="s">
        <v>413</v>
      </c>
      <c r="J553" s="1" t="s">
        <v>2252</v>
      </c>
    </row>
    <row r="554" spans="1:11" x14ac:dyDescent="0.3">
      <c r="A554" s="5">
        <v>552</v>
      </c>
      <c r="B554" s="5">
        <v>2016</v>
      </c>
      <c r="C554" s="18" t="str">
        <f t="shared" si="8"/>
        <v>Côte Rôtie, Côte Blonde 2016 René Rostaing (6 MAG)</v>
      </c>
      <c r="D554" s="3" t="s">
        <v>589</v>
      </c>
      <c r="E554" s="19">
        <v>1200</v>
      </c>
      <c r="F554" s="19">
        <v>1700</v>
      </c>
      <c r="G554" s="6" t="s">
        <v>600</v>
      </c>
      <c r="H554" s="4" t="s">
        <v>616</v>
      </c>
      <c r="I554" s="3" t="s">
        <v>413</v>
      </c>
      <c r="J554" s="1" t="s">
        <v>2254</v>
      </c>
    </row>
    <row r="555" spans="1:11" x14ac:dyDescent="0.3">
      <c r="A555" s="5">
        <v>553</v>
      </c>
      <c r="B555" s="5">
        <v>2017</v>
      </c>
      <c r="C555" s="18" t="str">
        <f t="shared" si="8"/>
        <v>Côte Rôtie, Côte Blonde 2017 René Rostaing (6 MAG)</v>
      </c>
      <c r="D555" s="3" t="s">
        <v>589</v>
      </c>
      <c r="E555" s="19">
        <v>850</v>
      </c>
      <c r="F555" s="19">
        <v>1200</v>
      </c>
      <c r="G555" s="6" t="s">
        <v>600</v>
      </c>
      <c r="H555" s="4" t="s">
        <v>616</v>
      </c>
      <c r="I555" s="3" t="s">
        <v>414</v>
      </c>
      <c r="J555" s="1" t="s">
        <v>2257</v>
      </c>
    </row>
    <row r="556" spans="1:11" x14ac:dyDescent="0.3">
      <c r="A556" s="5">
        <v>554</v>
      </c>
      <c r="B556" s="5">
        <v>2013</v>
      </c>
      <c r="C556" s="18" t="str">
        <f t="shared" si="8"/>
        <v>Côte Rôtie, Les Grandes Places 2013 Clusel Roch (6 MAG)</v>
      </c>
      <c r="D556" s="3" t="s">
        <v>589</v>
      </c>
      <c r="E556" s="19">
        <v>650</v>
      </c>
      <c r="F556" s="19">
        <v>900</v>
      </c>
      <c r="G556" s="6" t="s">
        <v>600</v>
      </c>
      <c r="H556" s="4" t="s">
        <v>616</v>
      </c>
      <c r="I556" s="3" t="s">
        <v>417</v>
      </c>
      <c r="J556" s="1" t="s">
        <v>2260</v>
      </c>
    </row>
    <row r="557" spans="1:11" x14ac:dyDescent="0.3">
      <c r="A557" s="5">
        <v>555</v>
      </c>
      <c r="B557" s="5">
        <v>2014</v>
      </c>
      <c r="C557" s="18" t="str">
        <f t="shared" si="8"/>
        <v>Côte Rôtie, Les Grandes Places 2014 Clusel Roch (6 MAG)</v>
      </c>
      <c r="D557" s="3" t="s">
        <v>589</v>
      </c>
      <c r="E557" s="19">
        <v>650</v>
      </c>
      <c r="F557" s="19">
        <v>900</v>
      </c>
      <c r="G557" s="6" t="s">
        <v>600</v>
      </c>
      <c r="H557" s="4" t="s">
        <v>616</v>
      </c>
      <c r="I557" s="3" t="s">
        <v>418</v>
      </c>
      <c r="J557" s="1" t="s">
        <v>2263</v>
      </c>
    </row>
    <row r="558" spans="1:11" x14ac:dyDescent="0.3">
      <c r="A558" s="5">
        <v>556</v>
      </c>
      <c r="B558" s="5">
        <v>2016</v>
      </c>
      <c r="C558" s="18" t="str">
        <f t="shared" si="8"/>
        <v>Châteauneuf du Pape, Clos des Papes 2016 Clos des Papes (6 MAG)</v>
      </c>
      <c r="D558" s="3" t="s">
        <v>589</v>
      </c>
      <c r="E558" s="19">
        <v>750</v>
      </c>
      <c r="F558" s="19">
        <v>1000</v>
      </c>
      <c r="G558" s="6" t="s">
        <v>600</v>
      </c>
      <c r="H558" s="4" t="s">
        <v>616</v>
      </c>
      <c r="I558" s="3" t="s">
        <v>415</v>
      </c>
      <c r="J558" s="1" t="s">
        <v>2266</v>
      </c>
      <c r="K558" s="2" t="s">
        <v>705</v>
      </c>
    </row>
    <row r="559" spans="1:11" x14ac:dyDescent="0.3">
      <c r="A559" s="5">
        <v>557</v>
      </c>
      <c r="B559" s="5">
        <v>2010</v>
      </c>
      <c r="C559" s="18" t="str">
        <f t="shared" si="8"/>
        <v>Cornas Cuvée Les Vieilles Fontaines 2010 Alain Voge (1 DM)</v>
      </c>
      <c r="D559" s="3" t="s">
        <v>589</v>
      </c>
      <c r="E559" s="19">
        <v>650</v>
      </c>
      <c r="F559" s="19">
        <v>850</v>
      </c>
      <c r="G559" s="6" t="s">
        <v>600</v>
      </c>
      <c r="H559" s="4" t="s">
        <v>617</v>
      </c>
      <c r="I559" s="3" t="s">
        <v>416</v>
      </c>
      <c r="J559" s="1" t="s">
        <v>2268</v>
      </c>
    </row>
    <row r="560" spans="1:11" x14ac:dyDescent="0.3">
      <c r="A560" s="5">
        <v>558</v>
      </c>
      <c r="B560" s="5">
        <v>2009</v>
      </c>
      <c r="C560" s="18" t="str">
        <f t="shared" si="8"/>
        <v>Saumur-Champigny Le Bourg 2009 Clos Rougeard (7 BT)</v>
      </c>
      <c r="D560" s="3" t="s">
        <v>590</v>
      </c>
      <c r="E560" s="19">
        <v>280</v>
      </c>
      <c r="F560" s="19">
        <v>380</v>
      </c>
      <c r="G560" s="6" t="s">
        <v>600</v>
      </c>
      <c r="H560" s="4" t="s">
        <v>615</v>
      </c>
      <c r="I560" s="3" t="s">
        <v>419</v>
      </c>
      <c r="J560" s="1" t="s">
        <v>2270</v>
      </c>
      <c r="K560" s="2" t="s">
        <v>706</v>
      </c>
    </row>
    <row r="561" spans="1:11" x14ac:dyDescent="0.3">
      <c r="A561" s="5">
        <v>559</v>
      </c>
      <c r="B561" s="5">
        <v>2010</v>
      </c>
      <c r="C561" s="18" t="str">
        <f t="shared" si="8"/>
        <v>Saumur-Champigny Le Bourg 2010 Clos Rougeard (6 BT)</v>
      </c>
      <c r="D561" s="3" t="s">
        <v>590</v>
      </c>
      <c r="E561" s="19">
        <v>1800</v>
      </c>
      <c r="F561" s="19">
        <v>2800</v>
      </c>
      <c r="G561" s="6" t="s">
        <v>600</v>
      </c>
      <c r="H561" s="4" t="s">
        <v>616</v>
      </c>
      <c r="I561" s="3" t="s">
        <v>420</v>
      </c>
      <c r="J561" s="1" t="s">
        <v>2272</v>
      </c>
    </row>
    <row r="562" spans="1:11" x14ac:dyDescent="0.3">
      <c r="A562" s="5">
        <v>560</v>
      </c>
      <c r="B562" s="5">
        <v>2010</v>
      </c>
      <c r="C562" s="18" t="str">
        <f t="shared" si="8"/>
        <v>Saumur-Champigny Le Bourg 2010 Clos Rougeard (6 BT)</v>
      </c>
      <c r="D562" s="3" t="s">
        <v>590</v>
      </c>
      <c r="E562" s="19">
        <v>1800</v>
      </c>
      <c r="F562" s="19">
        <v>2800</v>
      </c>
      <c r="G562" s="6" t="s">
        <v>600</v>
      </c>
      <c r="H562" s="4" t="s">
        <v>616</v>
      </c>
      <c r="I562" s="3" t="s">
        <v>420</v>
      </c>
      <c r="J562" s="1" t="s">
        <v>2274</v>
      </c>
    </row>
    <row r="563" spans="1:11" x14ac:dyDescent="0.3">
      <c r="A563" s="5">
        <v>561</v>
      </c>
      <c r="B563" s="5">
        <v>2011</v>
      </c>
      <c r="C563" s="18" t="str">
        <f t="shared" si="8"/>
        <v>Saumur-Champigny Le Bourg 2011 Clos Rougeard (6 BT)</v>
      </c>
      <c r="D563" s="3" t="s">
        <v>590</v>
      </c>
      <c r="E563" s="19">
        <v>1600</v>
      </c>
      <c r="F563" s="19">
        <v>2200</v>
      </c>
      <c r="G563" s="6" t="s">
        <v>600</v>
      </c>
      <c r="H563" s="4" t="s">
        <v>616</v>
      </c>
      <c r="I563" s="3" t="s">
        <v>421</v>
      </c>
      <c r="J563" s="1" t="s">
        <v>2276</v>
      </c>
    </row>
    <row r="564" spans="1:11" x14ac:dyDescent="0.3">
      <c r="A564" s="5">
        <v>562</v>
      </c>
      <c r="B564" s="5">
        <v>2011</v>
      </c>
      <c r="C564" s="18" t="str">
        <f t="shared" si="8"/>
        <v>Saumur-Champigny Le Bourg 2011 Clos Rougeard (6 BT)</v>
      </c>
      <c r="D564" s="3" t="s">
        <v>590</v>
      </c>
      <c r="E564" s="19">
        <v>1600</v>
      </c>
      <c r="F564" s="19">
        <v>2200</v>
      </c>
      <c r="G564" s="6" t="s">
        <v>600</v>
      </c>
      <c r="H564" s="4" t="s">
        <v>616</v>
      </c>
      <c r="I564" s="3" t="s">
        <v>421</v>
      </c>
      <c r="J564" s="1" t="s">
        <v>2278</v>
      </c>
    </row>
    <row r="565" spans="1:11" x14ac:dyDescent="0.3">
      <c r="A565" s="5">
        <v>563</v>
      </c>
      <c r="B565" s="5">
        <v>2012</v>
      </c>
      <c r="C565" s="18" t="str">
        <f t="shared" si="8"/>
        <v>Saumur-Champigny Le Bourg 2012 Clos Rougeard (6 BT)</v>
      </c>
      <c r="D565" s="3" t="s">
        <v>590</v>
      </c>
      <c r="E565" s="19">
        <v>1900</v>
      </c>
      <c r="F565" s="19">
        <v>2600</v>
      </c>
      <c r="G565" s="6" t="s">
        <v>600</v>
      </c>
      <c r="H565" s="4" t="s">
        <v>616</v>
      </c>
      <c r="I565" s="3" t="s">
        <v>422</v>
      </c>
      <c r="J565" s="1" t="s">
        <v>2280</v>
      </c>
    </row>
    <row r="566" spans="1:11" x14ac:dyDescent="0.3">
      <c r="A566" s="5">
        <v>564</v>
      </c>
      <c r="B566" s="5">
        <v>2012</v>
      </c>
      <c r="C566" s="18" t="str">
        <f t="shared" si="8"/>
        <v>Saumur-Champigny Le Bourg 2012 Clos Rougeard (6 BT)</v>
      </c>
      <c r="D566" s="3" t="s">
        <v>590</v>
      </c>
      <c r="E566" s="19">
        <v>1900</v>
      </c>
      <c r="F566" s="19">
        <v>2600</v>
      </c>
      <c r="G566" s="6" t="s">
        <v>600</v>
      </c>
      <c r="H566" s="4" t="s">
        <v>616</v>
      </c>
      <c r="I566" s="3" t="s">
        <v>422</v>
      </c>
      <c r="J566" s="1" t="s">
        <v>2282</v>
      </c>
    </row>
    <row r="567" spans="1:11" x14ac:dyDescent="0.3">
      <c r="A567" s="5">
        <v>565</v>
      </c>
      <c r="B567" s="5">
        <v>2008</v>
      </c>
      <c r="C567" s="18" t="str">
        <f t="shared" si="8"/>
        <v>Saumur-Champigny Rouge, Les Poyeux 2008 Clos Rougeard (4 BT)</v>
      </c>
      <c r="D567" s="3" t="s">
        <v>590</v>
      </c>
      <c r="E567" s="19">
        <v>850</v>
      </c>
      <c r="F567" s="19">
        <v>1200</v>
      </c>
      <c r="G567" s="6" t="s">
        <v>600</v>
      </c>
      <c r="H567" s="4" t="s">
        <v>615</v>
      </c>
      <c r="I567" s="3" t="s">
        <v>423</v>
      </c>
      <c r="J567" s="1" t="s">
        <v>2286</v>
      </c>
      <c r="K567" s="2" t="s">
        <v>638</v>
      </c>
    </row>
    <row r="568" spans="1:11" x14ac:dyDescent="0.3">
      <c r="A568" s="5">
        <v>566</v>
      </c>
      <c r="B568" s="5">
        <v>2009</v>
      </c>
      <c r="C568" s="18" t="str">
        <f t="shared" si="8"/>
        <v>Saumur-Champigny Rouge, Les Poyeux 2009 Clos Rougeard (1 BT)</v>
      </c>
      <c r="D568" s="3" t="s">
        <v>590</v>
      </c>
      <c r="E568" s="19">
        <v>200</v>
      </c>
      <c r="F568" s="19">
        <v>280</v>
      </c>
      <c r="G568" s="6" t="s">
        <v>600</v>
      </c>
      <c r="H568" s="4" t="s">
        <v>615</v>
      </c>
      <c r="I568" s="3" t="s">
        <v>424</v>
      </c>
      <c r="J568" s="1" t="s">
        <v>2289</v>
      </c>
    </row>
    <row r="569" spans="1:11" x14ac:dyDescent="0.3">
      <c r="A569" s="5">
        <v>567</v>
      </c>
      <c r="B569" s="5">
        <v>2011</v>
      </c>
      <c r="C569" s="18" t="str">
        <f t="shared" si="8"/>
        <v>Saumur-Champigny Rouge, Les Poyeux 2011 Clos Rougeard (3 BT)</v>
      </c>
      <c r="D569" s="3" t="s">
        <v>590</v>
      </c>
      <c r="E569" s="19">
        <v>500</v>
      </c>
      <c r="F569" s="19">
        <v>700</v>
      </c>
      <c r="G569" s="6" t="s">
        <v>600</v>
      </c>
      <c r="H569" s="4" t="s">
        <v>615</v>
      </c>
      <c r="I569" s="3" t="s">
        <v>425</v>
      </c>
      <c r="J569" s="1" t="s">
        <v>2292</v>
      </c>
    </row>
    <row r="570" spans="1:11" x14ac:dyDescent="0.3">
      <c r="A570" s="5">
        <v>568</v>
      </c>
      <c r="B570" s="5">
        <v>2012</v>
      </c>
      <c r="C570" s="18" t="str">
        <f t="shared" si="8"/>
        <v>Saumur-Champigny Rouge, Les Poyeux 2012 Clos Rougeard (6 BT)</v>
      </c>
      <c r="D570" s="3" t="s">
        <v>590</v>
      </c>
      <c r="E570" s="19">
        <v>1300</v>
      </c>
      <c r="F570" s="19">
        <v>1800</v>
      </c>
      <c r="G570" s="6" t="s">
        <v>600</v>
      </c>
      <c r="H570" s="4" t="s">
        <v>616</v>
      </c>
      <c r="I570" s="3" t="s">
        <v>426</v>
      </c>
      <c r="J570" s="1" t="s">
        <v>2295</v>
      </c>
    </row>
    <row r="571" spans="1:11" x14ac:dyDescent="0.3">
      <c r="A571" s="5">
        <v>569</v>
      </c>
      <c r="B571" s="5">
        <v>2012</v>
      </c>
      <c r="C571" s="18" t="str">
        <f t="shared" si="8"/>
        <v>Saumur-Champigny Rouge, Les Poyeux 2012 Clos Rougeard (6 BT)</v>
      </c>
      <c r="D571" s="3" t="s">
        <v>590</v>
      </c>
      <c r="E571" s="19">
        <v>1300</v>
      </c>
      <c r="F571" s="19">
        <v>1800</v>
      </c>
      <c r="G571" s="6" t="s">
        <v>600</v>
      </c>
      <c r="H571" s="4" t="s">
        <v>616</v>
      </c>
      <c r="I571" s="3" t="s">
        <v>426</v>
      </c>
      <c r="J571" s="1" t="s">
        <v>2297</v>
      </c>
    </row>
    <row r="572" spans="1:11" x14ac:dyDescent="0.3">
      <c r="A572" s="5">
        <v>570</v>
      </c>
      <c r="B572" s="5">
        <v>2008</v>
      </c>
      <c r="C572" s="18" t="str">
        <f t="shared" si="8"/>
        <v>Saumur-Champigny Rouge 2008 Clos Rougeard (2 BT)</v>
      </c>
      <c r="D572" s="3" t="s">
        <v>590</v>
      </c>
      <c r="E572" s="19">
        <v>350</v>
      </c>
      <c r="F572" s="19">
        <v>450</v>
      </c>
      <c r="G572" s="6" t="s">
        <v>600</v>
      </c>
      <c r="H572" s="4" t="s">
        <v>615</v>
      </c>
      <c r="I572" s="3" t="s">
        <v>427</v>
      </c>
      <c r="J572" s="1" t="s">
        <v>2299</v>
      </c>
      <c r="K572" s="2" t="s">
        <v>638</v>
      </c>
    </row>
    <row r="573" spans="1:11" x14ac:dyDescent="0.3">
      <c r="A573" s="5">
        <v>571</v>
      </c>
      <c r="B573" s="5">
        <v>2010</v>
      </c>
      <c r="C573" s="18" t="str">
        <f t="shared" si="8"/>
        <v>Saumur-Champigny Rouge 2010 Clos Rougeard (6 BT)</v>
      </c>
      <c r="D573" s="3" t="s">
        <v>590</v>
      </c>
      <c r="E573" s="19">
        <v>1200</v>
      </c>
      <c r="F573" s="19">
        <v>1600</v>
      </c>
      <c r="G573" s="6" t="s">
        <v>600</v>
      </c>
      <c r="H573" s="4" t="s">
        <v>616</v>
      </c>
      <c r="I573" s="3" t="s">
        <v>428</v>
      </c>
      <c r="J573" s="1" t="s">
        <v>2301</v>
      </c>
    </row>
    <row r="574" spans="1:11" x14ac:dyDescent="0.3">
      <c r="A574" s="5">
        <v>572</v>
      </c>
      <c r="B574" s="5">
        <v>2011</v>
      </c>
      <c r="C574" s="18" t="str">
        <f t="shared" si="8"/>
        <v>Saumur-Champigny Rouge 2011 Clos Rougeard (3 BT)</v>
      </c>
      <c r="D574" s="3" t="s">
        <v>590</v>
      </c>
      <c r="E574" s="19">
        <v>400</v>
      </c>
      <c r="F574" s="19">
        <v>550</v>
      </c>
      <c r="G574" s="6" t="s">
        <v>600</v>
      </c>
      <c r="H574" s="4" t="s">
        <v>615</v>
      </c>
      <c r="I574" s="3" t="s">
        <v>429</v>
      </c>
      <c r="J574" s="1" t="s">
        <v>2303</v>
      </c>
    </row>
    <row r="575" spans="1:11" x14ac:dyDescent="0.3">
      <c r="A575" s="5">
        <v>573</v>
      </c>
      <c r="B575" s="5">
        <v>2012</v>
      </c>
      <c r="C575" s="18" t="str">
        <f t="shared" si="8"/>
        <v>Saumur-Champigny Rouge 2012 Clos Rougeard (3 MAG)</v>
      </c>
      <c r="D575" s="3" t="s">
        <v>590</v>
      </c>
      <c r="E575" s="19">
        <v>1000</v>
      </c>
      <c r="F575" s="19">
        <v>1500</v>
      </c>
      <c r="G575" s="6" t="s">
        <v>600</v>
      </c>
      <c r="H575" s="4" t="s">
        <v>616</v>
      </c>
      <c r="I575" s="3" t="s">
        <v>430</v>
      </c>
      <c r="J575" s="1" t="s">
        <v>2305</v>
      </c>
      <c r="K575" s="2" t="s">
        <v>700</v>
      </c>
    </row>
    <row r="576" spans="1:11" x14ac:dyDescent="0.3">
      <c r="A576" s="5">
        <v>574</v>
      </c>
      <c r="B576" s="5">
        <v>2014</v>
      </c>
      <c r="C576" s="18" t="str">
        <f t="shared" si="8"/>
        <v>Saumur-Champigny Rouge 2014 Clos Rougeard (6 BT)</v>
      </c>
      <c r="D576" s="3" t="s">
        <v>590</v>
      </c>
      <c r="E576" s="19">
        <v>900</v>
      </c>
      <c r="F576" s="19">
        <v>1300</v>
      </c>
      <c r="G576" s="6" t="s">
        <v>600</v>
      </c>
      <c r="H576" s="4" t="s">
        <v>616</v>
      </c>
      <c r="I576" s="3" t="s">
        <v>431</v>
      </c>
      <c r="J576" s="1" t="s">
        <v>2307</v>
      </c>
    </row>
    <row r="577" spans="1:11" x14ac:dyDescent="0.3">
      <c r="A577" s="5">
        <v>575</v>
      </c>
      <c r="B577" s="5">
        <v>2014</v>
      </c>
      <c r="C577" s="18" t="str">
        <f t="shared" si="8"/>
        <v>Saumur-Champigny Rouge 2014 Clos Rougeard (6 BT)</v>
      </c>
      <c r="D577" s="3" t="s">
        <v>590</v>
      </c>
      <c r="E577" s="19">
        <v>900</v>
      </c>
      <c r="F577" s="19">
        <v>1300</v>
      </c>
      <c r="G577" s="6" t="s">
        <v>600</v>
      </c>
      <c r="H577" s="4" t="s">
        <v>616</v>
      </c>
      <c r="I577" s="3" t="s">
        <v>431</v>
      </c>
      <c r="J577" s="1" t="s">
        <v>2309</v>
      </c>
    </row>
    <row r="578" spans="1:11" x14ac:dyDescent="0.3">
      <c r="A578" s="5">
        <v>576</v>
      </c>
      <c r="B578" s="5" t="s">
        <v>611</v>
      </c>
      <c r="C578" s="18" t="str">
        <f t="shared" si="8"/>
        <v>Saumur Blanc Brézé 2005 &amp; 2008 Clos Rougeard (5BT)</v>
      </c>
      <c r="D578" s="3" t="s">
        <v>590</v>
      </c>
      <c r="E578" s="19">
        <v>850</v>
      </c>
      <c r="F578" s="19">
        <v>1200</v>
      </c>
      <c r="G578" s="6" t="s">
        <v>600</v>
      </c>
      <c r="H578" s="4" t="s">
        <v>615</v>
      </c>
      <c r="I578" s="3" t="s">
        <v>607</v>
      </c>
      <c r="J578" s="1" t="s">
        <v>2311</v>
      </c>
      <c r="K578" s="2" t="s">
        <v>707</v>
      </c>
    </row>
    <row r="579" spans="1:11" x14ac:dyDescent="0.3">
      <c r="A579" s="5">
        <v>577</v>
      </c>
      <c r="B579" s="5">
        <v>2009</v>
      </c>
      <c r="C579" s="18" t="str">
        <f t="shared" si="8"/>
        <v>Saumur Blanc Brézé 2009 Clos Rougeard (2 BT)</v>
      </c>
      <c r="D579" s="3" t="s">
        <v>590</v>
      </c>
      <c r="E579" s="19">
        <v>320</v>
      </c>
      <c r="F579" s="19">
        <v>450</v>
      </c>
      <c r="G579" s="6" t="s">
        <v>600</v>
      </c>
      <c r="H579" s="4" t="s">
        <v>615</v>
      </c>
      <c r="I579" s="3" t="s">
        <v>608</v>
      </c>
      <c r="J579" s="1" t="s">
        <v>2315</v>
      </c>
      <c r="K579" s="2" t="s">
        <v>638</v>
      </c>
    </row>
    <row r="580" spans="1:11" x14ac:dyDescent="0.3">
      <c r="A580" s="5">
        <v>578</v>
      </c>
      <c r="B580" s="5">
        <v>2010</v>
      </c>
      <c r="C580" s="18" t="str">
        <f t="shared" si="8"/>
        <v>Saumur Blanc Brézé 2010 Clos Rougeard (1 BT)</v>
      </c>
      <c r="D580" s="3" t="s">
        <v>590</v>
      </c>
      <c r="E580" s="19">
        <v>180</v>
      </c>
      <c r="F580" s="19">
        <v>260</v>
      </c>
      <c r="G580" s="6" t="s">
        <v>600</v>
      </c>
      <c r="H580" s="4" t="s">
        <v>615</v>
      </c>
      <c r="I580" s="3" t="s">
        <v>609</v>
      </c>
      <c r="J580" s="1" t="s">
        <v>2319</v>
      </c>
    </row>
    <row r="581" spans="1:11" x14ac:dyDescent="0.3">
      <c r="A581" s="5">
        <v>579</v>
      </c>
      <c r="B581" s="5">
        <v>2013</v>
      </c>
      <c r="C581" s="18" t="str">
        <f t="shared" ref="C581:C644" si="9">HYPERLINK(J581,I581)</f>
        <v>Saumur Blanc Brézé 2013 Clos Rougeard (6 BT)</v>
      </c>
      <c r="D581" s="3" t="s">
        <v>590</v>
      </c>
      <c r="E581" s="19">
        <v>900</v>
      </c>
      <c r="F581" s="19">
        <v>1300</v>
      </c>
      <c r="G581" s="6" t="s">
        <v>600</v>
      </c>
      <c r="H581" s="4" t="s">
        <v>616</v>
      </c>
      <c r="I581" s="3" t="s">
        <v>610</v>
      </c>
      <c r="J581" s="1" t="s">
        <v>2322</v>
      </c>
    </row>
    <row r="582" spans="1:11" x14ac:dyDescent="0.3">
      <c r="A582" s="5">
        <v>580</v>
      </c>
      <c r="B582" s="5">
        <v>1998</v>
      </c>
      <c r="C582" s="18" t="str">
        <f t="shared" si="9"/>
        <v>Riesling, Clos Ste. Hune 1998 F. E. Trimbach (6 BT)</v>
      </c>
      <c r="D582" s="3" t="s">
        <v>591</v>
      </c>
      <c r="E582" s="19">
        <v>1400</v>
      </c>
      <c r="F582" s="19">
        <v>1900</v>
      </c>
      <c r="G582" s="6" t="s">
        <v>600</v>
      </c>
      <c r="H582" s="4" t="s">
        <v>616</v>
      </c>
      <c r="I582" s="3" t="s">
        <v>432</v>
      </c>
      <c r="J582" s="1" t="s">
        <v>2326</v>
      </c>
      <c r="K582" s="2" t="s">
        <v>708</v>
      </c>
    </row>
    <row r="583" spans="1:11" x14ac:dyDescent="0.3">
      <c r="A583" s="5">
        <v>582</v>
      </c>
      <c r="B583" s="5">
        <v>2007</v>
      </c>
      <c r="C583" s="18" t="str">
        <f t="shared" si="9"/>
        <v>Riesling, Clos Ste. Hune 2007 F. E. Trimbach (6 BT)</v>
      </c>
      <c r="D583" s="3" t="s">
        <v>591</v>
      </c>
      <c r="E583" s="19">
        <v>950</v>
      </c>
      <c r="F583" s="19">
        <v>1300</v>
      </c>
      <c r="G583" s="6" t="s">
        <v>600</v>
      </c>
      <c r="H583" s="4" t="s">
        <v>617</v>
      </c>
      <c r="I583" s="3" t="s">
        <v>433</v>
      </c>
      <c r="J583" s="1" t="s">
        <v>2329</v>
      </c>
      <c r="K583" s="2" t="s">
        <v>638</v>
      </c>
    </row>
    <row r="584" spans="1:11" x14ac:dyDescent="0.3">
      <c r="A584" s="5">
        <v>583</v>
      </c>
      <c r="B584" s="5">
        <v>2007</v>
      </c>
      <c r="C584" s="18" t="str">
        <f t="shared" si="9"/>
        <v>Riesling, Clos Ste. Hune 2007 F. E. Trimbach (6 BT)</v>
      </c>
      <c r="D584" s="3" t="s">
        <v>591</v>
      </c>
      <c r="E584" s="19">
        <v>950</v>
      </c>
      <c r="F584" s="19">
        <v>1300</v>
      </c>
      <c r="G584" s="6" t="s">
        <v>600</v>
      </c>
      <c r="H584" s="4" t="s">
        <v>617</v>
      </c>
      <c r="I584" s="3" t="s">
        <v>433</v>
      </c>
      <c r="J584" s="1" t="s">
        <v>2331</v>
      </c>
      <c r="K584" s="2" t="s">
        <v>638</v>
      </c>
    </row>
    <row r="585" spans="1:11" x14ac:dyDescent="0.3">
      <c r="A585" s="5">
        <v>584</v>
      </c>
      <c r="B585" s="5">
        <v>2008</v>
      </c>
      <c r="C585" s="18" t="str">
        <f t="shared" si="9"/>
        <v>Riesling, Clos Ste. Hune 2008 F. E. Trimbach (6 BT)</v>
      </c>
      <c r="D585" s="3" t="s">
        <v>591</v>
      </c>
      <c r="E585" s="19">
        <v>900</v>
      </c>
      <c r="F585" s="19">
        <v>1300</v>
      </c>
      <c r="G585" s="6" t="s">
        <v>600</v>
      </c>
      <c r="H585" s="4" t="s">
        <v>617</v>
      </c>
      <c r="I585" s="3" t="s">
        <v>434</v>
      </c>
      <c r="J585" s="1" t="s">
        <v>2334</v>
      </c>
    </row>
    <row r="586" spans="1:11" x14ac:dyDescent="0.3">
      <c r="A586" s="5">
        <v>585</v>
      </c>
      <c r="B586" s="5">
        <v>2008</v>
      </c>
      <c r="C586" s="18" t="str">
        <f t="shared" si="9"/>
        <v>Riesling, Clos Ste. Hune 2008 F. E. Trimbach (6 BT)</v>
      </c>
      <c r="D586" s="3" t="s">
        <v>591</v>
      </c>
      <c r="E586" s="19">
        <v>900</v>
      </c>
      <c r="F586" s="19">
        <v>1300</v>
      </c>
      <c r="G586" s="6" t="s">
        <v>600</v>
      </c>
      <c r="H586" s="4" t="s">
        <v>617</v>
      </c>
      <c r="I586" s="3" t="s">
        <v>434</v>
      </c>
      <c r="J586" s="1" t="s">
        <v>2336</v>
      </c>
    </row>
    <row r="587" spans="1:11" x14ac:dyDescent="0.3">
      <c r="A587" s="5">
        <v>586</v>
      </c>
      <c r="B587" s="5">
        <v>2008</v>
      </c>
      <c r="C587" s="18" t="str">
        <f t="shared" si="9"/>
        <v>Riesling, Clos Ste. Hune 2008 F. E. Trimbach (6 BT)</v>
      </c>
      <c r="D587" s="3" t="s">
        <v>591</v>
      </c>
      <c r="E587" s="19">
        <v>900</v>
      </c>
      <c r="F587" s="19">
        <v>1300</v>
      </c>
      <c r="G587" s="6" t="s">
        <v>600</v>
      </c>
      <c r="H587" s="4" t="s">
        <v>617</v>
      </c>
      <c r="I587" s="3" t="s">
        <v>434</v>
      </c>
      <c r="J587" s="1" t="s">
        <v>2338</v>
      </c>
    </row>
    <row r="588" spans="1:11" x14ac:dyDescent="0.3">
      <c r="A588" s="5">
        <v>587</v>
      </c>
      <c r="B588" s="5">
        <v>2008</v>
      </c>
      <c r="C588" s="18" t="str">
        <f t="shared" si="9"/>
        <v>Riesling, Clos Ste. Hune 2008 F. E. Trimbach (6 BT)</v>
      </c>
      <c r="D588" s="3" t="s">
        <v>591</v>
      </c>
      <c r="E588" s="19">
        <v>900</v>
      </c>
      <c r="F588" s="19">
        <v>1300</v>
      </c>
      <c r="G588" s="6" t="s">
        <v>600</v>
      </c>
      <c r="H588" s="4" t="s">
        <v>617</v>
      </c>
      <c r="I588" s="3" t="s">
        <v>434</v>
      </c>
      <c r="J588" s="1" t="s">
        <v>2340</v>
      </c>
    </row>
    <row r="589" spans="1:11" x14ac:dyDescent="0.3">
      <c r="A589" s="5">
        <v>588</v>
      </c>
      <c r="B589" s="5">
        <v>2009</v>
      </c>
      <c r="C589" s="18" t="str">
        <f t="shared" si="9"/>
        <v>Riesling, Clos Ste. Hune 2009 F. E. Trimbach (3 BT)</v>
      </c>
      <c r="D589" s="3" t="s">
        <v>591</v>
      </c>
      <c r="E589" s="19">
        <v>500</v>
      </c>
      <c r="F589" s="19">
        <v>700</v>
      </c>
      <c r="G589" s="6" t="s">
        <v>600</v>
      </c>
      <c r="H589" s="4" t="s">
        <v>617</v>
      </c>
      <c r="I589" s="3" t="s">
        <v>435</v>
      </c>
      <c r="J589" s="1" t="s">
        <v>2343</v>
      </c>
    </row>
    <row r="590" spans="1:11" x14ac:dyDescent="0.3">
      <c r="A590" s="5">
        <v>589</v>
      </c>
      <c r="B590" s="5">
        <v>2009</v>
      </c>
      <c r="C590" s="18" t="str">
        <f t="shared" si="9"/>
        <v>Riesling, Clos Ste. Hune 2009 F. E. Trimbach (6 BT)</v>
      </c>
      <c r="D590" s="3" t="s">
        <v>591</v>
      </c>
      <c r="E590" s="19">
        <v>1000</v>
      </c>
      <c r="F590" s="19">
        <v>1400</v>
      </c>
      <c r="G590" s="6" t="s">
        <v>600</v>
      </c>
      <c r="H590" s="4" t="s">
        <v>617</v>
      </c>
      <c r="I590" s="3" t="s">
        <v>436</v>
      </c>
      <c r="J590" s="1" t="s">
        <v>2346</v>
      </c>
    </row>
    <row r="591" spans="1:11" x14ac:dyDescent="0.3">
      <c r="A591" s="5">
        <v>590</v>
      </c>
      <c r="B591" s="5">
        <v>2009</v>
      </c>
      <c r="C591" s="18" t="str">
        <f t="shared" si="9"/>
        <v>Riesling, Clos Ste. Hune 2009 F. E. Trimbach (6 BT)</v>
      </c>
      <c r="D591" s="3" t="s">
        <v>591</v>
      </c>
      <c r="E591" s="19">
        <v>1000</v>
      </c>
      <c r="F591" s="19">
        <v>1400</v>
      </c>
      <c r="G591" s="6" t="s">
        <v>600</v>
      </c>
      <c r="H591" s="4" t="s">
        <v>617</v>
      </c>
      <c r="I591" s="3" t="s">
        <v>436</v>
      </c>
      <c r="J591" s="1" t="s">
        <v>2348</v>
      </c>
    </row>
    <row r="592" spans="1:11" x14ac:dyDescent="0.3">
      <c r="A592" s="5">
        <v>591</v>
      </c>
      <c r="B592" s="5">
        <v>2009</v>
      </c>
      <c r="C592" s="18" t="str">
        <f t="shared" si="9"/>
        <v>Riesling, Clos Ste. Hune 2009 F. E. Trimbach (6 BT)</v>
      </c>
      <c r="D592" s="3" t="s">
        <v>591</v>
      </c>
      <c r="E592" s="19">
        <v>1000</v>
      </c>
      <c r="F592" s="19">
        <v>1400</v>
      </c>
      <c r="G592" s="6" t="s">
        <v>600</v>
      </c>
      <c r="H592" s="4" t="s">
        <v>617</v>
      </c>
      <c r="I592" s="3" t="s">
        <v>436</v>
      </c>
      <c r="J592" s="1" t="s">
        <v>2350</v>
      </c>
    </row>
    <row r="593" spans="1:11" x14ac:dyDescent="0.3">
      <c r="A593" s="5">
        <v>592</v>
      </c>
      <c r="B593" s="5">
        <v>2011</v>
      </c>
      <c r="C593" s="18" t="str">
        <f t="shared" si="9"/>
        <v>Riesling, Clos Ste. Hune 2011 F. E. Trimbach (6 BT)</v>
      </c>
      <c r="D593" s="3" t="s">
        <v>591</v>
      </c>
      <c r="E593" s="19">
        <v>1000</v>
      </c>
      <c r="F593" s="19">
        <v>1500</v>
      </c>
      <c r="G593" s="6" t="s">
        <v>600</v>
      </c>
      <c r="H593" s="4" t="s">
        <v>617</v>
      </c>
      <c r="I593" s="3" t="s">
        <v>437</v>
      </c>
      <c r="J593" s="1" t="s">
        <v>2353</v>
      </c>
    </row>
    <row r="594" spans="1:11" x14ac:dyDescent="0.3">
      <c r="A594" s="5">
        <v>593</v>
      </c>
      <c r="B594" s="5">
        <v>2011</v>
      </c>
      <c r="C594" s="18" t="str">
        <f t="shared" si="9"/>
        <v>Riesling, Clos Ste. Hune 2011 F. E. Trimbach (6 BT)</v>
      </c>
      <c r="D594" s="3" t="s">
        <v>591</v>
      </c>
      <c r="E594" s="19">
        <v>1000</v>
      </c>
      <c r="F594" s="19">
        <v>1500</v>
      </c>
      <c r="G594" s="6" t="s">
        <v>600</v>
      </c>
      <c r="H594" s="4" t="s">
        <v>617</v>
      </c>
      <c r="I594" s="3" t="s">
        <v>437</v>
      </c>
      <c r="J594" s="1" t="s">
        <v>2355</v>
      </c>
    </row>
    <row r="595" spans="1:11" x14ac:dyDescent="0.3">
      <c r="A595" s="5">
        <v>594</v>
      </c>
      <c r="B595" s="5">
        <v>2011</v>
      </c>
      <c r="C595" s="18" t="str">
        <f t="shared" si="9"/>
        <v>Riesling, Clos Ste. Hune 2011 F. E. Trimbach (6 BT)</v>
      </c>
      <c r="D595" s="3" t="s">
        <v>591</v>
      </c>
      <c r="E595" s="19">
        <v>1000</v>
      </c>
      <c r="F595" s="19">
        <v>1400</v>
      </c>
      <c r="G595" s="6" t="s">
        <v>600</v>
      </c>
      <c r="H595" s="4" t="s">
        <v>617</v>
      </c>
      <c r="I595" s="3" t="s">
        <v>437</v>
      </c>
      <c r="J595" s="1" t="s">
        <v>2357</v>
      </c>
    </row>
    <row r="596" spans="1:11" x14ac:dyDescent="0.3">
      <c r="A596" s="5">
        <v>595</v>
      </c>
      <c r="B596" s="5">
        <v>2011</v>
      </c>
      <c r="C596" s="18" t="str">
        <f t="shared" si="9"/>
        <v>Riesling, Clos Ste. Hune 2011 F. E. Trimbach (6 BT)</v>
      </c>
      <c r="D596" s="3" t="s">
        <v>591</v>
      </c>
      <c r="E596" s="19">
        <v>1000</v>
      </c>
      <c r="F596" s="19">
        <v>1400</v>
      </c>
      <c r="G596" s="6" t="s">
        <v>600</v>
      </c>
      <c r="H596" s="4" t="s">
        <v>617</v>
      </c>
      <c r="I596" s="3" t="s">
        <v>437</v>
      </c>
      <c r="J596" s="1" t="s">
        <v>2359</v>
      </c>
    </row>
    <row r="597" spans="1:11" x14ac:dyDescent="0.3">
      <c r="A597" s="5">
        <v>596</v>
      </c>
      <c r="B597" s="5">
        <v>2012</v>
      </c>
      <c r="C597" s="18" t="str">
        <f t="shared" si="9"/>
        <v>Riesling, Clos Ste. Hune 2012 F. E. Trimbach (3 BT)</v>
      </c>
      <c r="D597" s="3" t="s">
        <v>591</v>
      </c>
      <c r="E597" s="19">
        <v>600</v>
      </c>
      <c r="F597" s="19">
        <v>900</v>
      </c>
      <c r="G597" s="6" t="s">
        <v>600</v>
      </c>
      <c r="H597" s="4" t="s">
        <v>617</v>
      </c>
      <c r="I597" s="3" t="s">
        <v>438</v>
      </c>
      <c r="J597" s="1" t="s">
        <v>2362</v>
      </c>
    </row>
    <row r="598" spans="1:11" x14ac:dyDescent="0.3">
      <c r="A598" s="5">
        <v>597</v>
      </c>
      <c r="B598" s="5">
        <v>2012</v>
      </c>
      <c r="C598" s="18" t="str">
        <f t="shared" si="9"/>
        <v>Riesling, Clos Ste. Hune 2012 F. E. Trimbach (6 BT)</v>
      </c>
      <c r="D598" s="3" t="s">
        <v>591</v>
      </c>
      <c r="E598" s="19">
        <v>1200</v>
      </c>
      <c r="F598" s="19">
        <v>1800</v>
      </c>
      <c r="G598" s="6" t="s">
        <v>600</v>
      </c>
      <c r="H598" s="4" t="s">
        <v>617</v>
      </c>
      <c r="I598" s="3" t="s">
        <v>439</v>
      </c>
      <c r="J598" s="1" t="s">
        <v>2365</v>
      </c>
    </row>
    <row r="599" spans="1:11" x14ac:dyDescent="0.3">
      <c r="A599" s="5">
        <v>598</v>
      </c>
      <c r="B599" s="5">
        <v>2012</v>
      </c>
      <c r="C599" s="18" t="str">
        <f t="shared" si="9"/>
        <v>Riesling, Clos Ste. Hune 2012 F. E. Trimbach (3 MAG)</v>
      </c>
      <c r="D599" s="3" t="s">
        <v>591</v>
      </c>
      <c r="E599" s="19">
        <v>1200</v>
      </c>
      <c r="F599" s="19">
        <v>1800</v>
      </c>
      <c r="G599" s="6" t="s">
        <v>600</v>
      </c>
      <c r="H599" s="4" t="s">
        <v>616</v>
      </c>
      <c r="I599" s="3" t="s">
        <v>440</v>
      </c>
      <c r="J599" s="1" t="s">
        <v>2368</v>
      </c>
    </row>
    <row r="600" spans="1:11" x14ac:dyDescent="0.3">
      <c r="A600" s="5">
        <v>599</v>
      </c>
      <c r="B600" s="5">
        <v>2012</v>
      </c>
      <c r="C600" s="18" t="str">
        <f t="shared" si="9"/>
        <v>Riesling, Clos Ste. Hune 2012 F. E. Trimbach (3 MAG)</v>
      </c>
      <c r="D600" s="3" t="s">
        <v>591</v>
      </c>
      <c r="E600" s="19">
        <v>1200</v>
      </c>
      <c r="F600" s="19">
        <v>1800</v>
      </c>
      <c r="G600" s="6" t="s">
        <v>600</v>
      </c>
      <c r="H600" s="4" t="s">
        <v>616</v>
      </c>
      <c r="I600" s="3" t="s">
        <v>440</v>
      </c>
      <c r="J600" s="1" t="s">
        <v>2370</v>
      </c>
    </row>
    <row r="601" spans="1:11" x14ac:dyDescent="0.3">
      <c r="A601" s="5">
        <v>600</v>
      </c>
      <c r="B601" s="5">
        <v>2016</v>
      </c>
      <c r="C601" s="18" t="str">
        <f t="shared" si="9"/>
        <v>Ornellaia ‘La Tensione’ Vendemmia d’Artista 2016 Tenuta Dell'Ornellaia (1 DM)</v>
      </c>
      <c r="D601" s="3" t="s">
        <v>592</v>
      </c>
      <c r="E601" s="19">
        <v>4000</v>
      </c>
      <c r="F601" s="19">
        <v>5500</v>
      </c>
      <c r="G601" s="6" t="s">
        <v>600</v>
      </c>
      <c r="H601" s="4" t="s">
        <v>616</v>
      </c>
      <c r="I601" s="3" t="s">
        <v>441</v>
      </c>
      <c r="J601" s="1" t="s">
        <v>2373</v>
      </c>
      <c r="K601" s="2" t="s">
        <v>709</v>
      </c>
    </row>
    <row r="602" spans="1:11" x14ac:dyDescent="0.3">
      <c r="A602" s="5">
        <v>601</v>
      </c>
      <c r="B602" s="5">
        <v>2006</v>
      </c>
      <c r="C602" s="18" t="str">
        <f t="shared" si="9"/>
        <v>Sassicaia 2006  (6 BT)</v>
      </c>
      <c r="D602" s="3" t="s">
        <v>592</v>
      </c>
      <c r="E602" s="19">
        <v>1300</v>
      </c>
      <c r="F602" s="19">
        <v>1800</v>
      </c>
      <c r="G602" s="6" t="s">
        <v>600</v>
      </c>
      <c r="H602" s="4" t="s">
        <v>617</v>
      </c>
      <c r="I602" s="3" t="s">
        <v>442</v>
      </c>
      <c r="J602" s="1" t="s">
        <v>2376</v>
      </c>
      <c r="K602" s="2" t="s">
        <v>710</v>
      </c>
    </row>
    <row r="603" spans="1:11" x14ac:dyDescent="0.3">
      <c r="A603" s="5">
        <v>602</v>
      </c>
      <c r="B603" s="5">
        <v>2011</v>
      </c>
      <c r="C603" s="18" t="str">
        <f t="shared" si="9"/>
        <v>Sassicaia 2011  (3 MAG)</v>
      </c>
      <c r="D603" s="3" t="s">
        <v>592</v>
      </c>
      <c r="E603" s="19">
        <v>400</v>
      </c>
      <c r="F603" s="19">
        <v>550</v>
      </c>
      <c r="G603" s="6" t="s">
        <v>600</v>
      </c>
      <c r="H603" s="4" t="s">
        <v>617</v>
      </c>
      <c r="I603" s="3" t="s">
        <v>443</v>
      </c>
      <c r="J603" s="1" t="s">
        <v>2379</v>
      </c>
    </row>
    <row r="604" spans="1:11" x14ac:dyDescent="0.3">
      <c r="A604" s="5">
        <v>603</v>
      </c>
      <c r="B604" s="5">
        <v>2012</v>
      </c>
      <c r="C604" s="18" t="str">
        <f t="shared" si="9"/>
        <v>Sassicaia 2012  (3 MAG)</v>
      </c>
      <c r="D604" s="3" t="s">
        <v>592</v>
      </c>
      <c r="E604" s="19">
        <v>1100</v>
      </c>
      <c r="F604" s="19">
        <v>1600</v>
      </c>
      <c r="G604" s="6" t="s">
        <v>600</v>
      </c>
      <c r="H604" s="4" t="s">
        <v>617</v>
      </c>
      <c r="I604" s="3" t="s">
        <v>444</v>
      </c>
      <c r="J604" s="1" t="s">
        <v>2382</v>
      </c>
    </row>
    <row r="605" spans="1:11" x14ac:dyDescent="0.3">
      <c r="A605" s="5">
        <v>604</v>
      </c>
      <c r="B605" s="5">
        <v>2012</v>
      </c>
      <c r="C605" s="18" t="str">
        <f t="shared" si="9"/>
        <v>Sassicaia 2012  (3 MAG)</v>
      </c>
      <c r="D605" s="3" t="s">
        <v>592</v>
      </c>
      <c r="E605" s="19">
        <v>1100</v>
      </c>
      <c r="F605" s="19">
        <v>1600</v>
      </c>
      <c r="G605" s="6" t="s">
        <v>600</v>
      </c>
      <c r="H605" s="4" t="s">
        <v>617</v>
      </c>
      <c r="I605" s="3" t="s">
        <v>444</v>
      </c>
      <c r="J605" s="1" t="s">
        <v>2384</v>
      </c>
    </row>
    <row r="606" spans="1:11" x14ac:dyDescent="0.3">
      <c r="A606" s="5">
        <v>605</v>
      </c>
      <c r="B606" s="5">
        <v>2012</v>
      </c>
      <c r="C606" s="18" t="str">
        <f t="shared" si="9"/>
        <v>Sassicaia 2012  (3 MAG)</v>
      </c>
      <c r="D606" s="3" t="s">
        <v>592</v>
      </c>
      <c r="E606" s="19">
        <v>1100</v>
      </c>
      <c r="F606" s="19">
        <v>1600</v>
      </c>
      <c r="G606" s="6" t="s">
        <v>600</v>
      </c>
      <c r="H606" s="4" t="s">
        <v>617</v>
      </c>
      <c r="I606" s="3" t="s">
        <v>444</v>
      </c>
      <c r="J606" s="1" t="s">
        <v>2386</v>
      </c>
      <c r="K606" s="2" t="s">
        <v>641</v>
      </c>
    </row>
    <row r="607" spans="1:11" x14ac:dyDescent="0.3">
      <c r="A607" s="5">
        <v>606</v>
      </c>
      <c r="B607" s="5">
        <v>2013</v>
      </c>
      <c r="C607" s="18" t="str">
        <f t="shared" si="9"/>
        <v>Sassicaia 2013  (3 MAG)</v>
      </c>
      <c r="D607" s="3" t="s">
        <v>592</v>
      </c>
      <c r="E607" s="19">
        <v>850</v>
      </c>
      <c r="F607" s="19">
        <v>1200</v>
      </c>
      <c r="G607" s="6" t="s">
        <v>600</v>
      </c>
      <c r="H607" s="4" t="s">
        <v>617</v>
      </c>
      <c r="I607" s="3" t="s">
        <v>445</v>
      </c>
      <c r="J607" s="1" t="s">
        <v>2389</v>
      </c>
    </row>
    <row r="608" spans="1:11" x14ac:dyDescent="0.3">
      <c r="A608" s="5">
        <v>607</v>
      </c>
      <c r="B608" s="5">
        <v>2010</v>
      </c>
      <c r="C608" s="18" t="str">
        <f t="shared" si="9"/>
        <v>Brunello di Montalcino 2010 Sesti (3 MAG)</v>
      </c>
      <c r="D608" s="3" t="s">
        <v>592</v>
      </c>
      <c r="E608" s="19">
        <v>240</v>
      </c>
      <c r="F608" s="19">
        <v>350</v>
      </c>
      <c r="G608" s="6" t="s">
        <v>600</v>
      </c>
      <c r="H608" s="4" t="s">
        <v>616</v>
      </c>
      <c r="I608" s="3" t="s">
        <v>448</v>
      </c>
      <c r="J608" s="1" t="s">
        <v>2392</v>
      </c>
    </row>
    <row r="609" spans="1:11" x14ac:dyDescent="0.3">
      <c r="A609" s="5">
        <v>608</v>
      </c>
      <c r="B609" s="5">
        <v>2012</v>
      </c>
      <c r="C609" s="18" t="str">
        <f t="shared" si="9"/>
        <v>Brunello di Montalcino, Madonna delle Grazie 2012 Il Marroneto (2 MAG)</v>
      </c>
      <c r="D609" s="3" t="s">
        <v>592</v>
      </c>
      <c r="E609" s="19">
        <v>1100</v>
      </c>
      <c r="F609" s="19">
        <v>1600</v>
      </c>
      <c r="G609" s="6" t="s">
        <v>600</v>
      </c>
      <c r="H609" s="4" t="s">
        <v>617</v>
      </c>
      <c r="I609" s="3" t="s">
        <v>449</v>
      </c>
      <c r="J609" s="1" t="s">
        <v>2396</v>
      </c>
    </row>
    <row r="610" spans="1:11" x14ac:dyDescent="0.3">
      <c r="A610" s="5">
        <v>609</v>
      </c>
      <c r="B610" s="5">
        <v>2013</v>
      </c>
      <c r="C610" s="18" t="str">
        <f t="shared" si="9"/>
        <v>Brunello di Montalcino, Madonna delle Grazie 2013 Il Marroneto (3 MAG)</v>
      </c>
      <c r="D610" s="3" t="s">
        <v>592</v>
      </c>
      <c r="E610" s="19">
        <v>1200</v>
      </c>
      <c r="F610" s="19">
        <v>1600</v>
      </c>
      <c r="G610" s="6" t="s">
        <v>600</v>
      </c>
      <c r="H610" s="4" t="s">
        <v>617</v>
      </c>
      <c r="I610" s="3" t="s">
        <v>450</v>
      </c>
      <c r="J610" s="1" t="s">
        <v>2399</v>
      </c>
      <c r="K610" s="2" t="s">
        <v>711</v>
      </c>
    </row>
    <row r="611" spans="1:11" x14ac:dyDescent="0.3">
      <c r="A611" s="5">
        <v>610</v>
      </c>
      <c r="B611" s="5">
        <v>2010</v>
      </c>
      <c r="C611" s="18" t="str">
        <f t="shared" si="9"/>
        <v>Brunello di Montalcino 2010 Sassetti, Pertimali (12 BT)</v>
      </c>
      <c r="D611" s="3" t="s">
        <v>592</v>
      </c>
      <c r="E611" s="19">
        <v>900</v>
      </c>
      <c r="F611" s="19">
        <v>1300</v>
      </c>
      <c r="G611" s="6" t="s">
        <v>600</v>
      </c>
      <c r="H611" s="4" t="s">
        <v>616</v>
      </c>
      <c r="I611" s="3" t="s">
        <v>451</v>
      </c>
      <c r="J611" s="1" t="s">
        <v>2403</v>
      </c>
    </row>
    <row r="612" spans="1:11" x14ac:dyDescent="0.3">
      <c r="A612" s="5">
        <v>611</v>
      </c>
      <c r="B612" s="5">
        <v>2010</v>
      </c>
      <c r="C612" s="18" t="str">
        <f t="shared" si="9"/>
        <v>Brunello di Montalcino, Riserva 2010 San Polino (6 BT)</v>
      </c>
      <c r="D612" s="3" t="s">
        <v>592</v>
      </c>
      <c r="E612" s="19">
        <v>320</v>
      </c>
      <c r="F612" s="19">
        <v>450</v>
      </c>
      <c r="G612" s="6" t="s">
        <v>600</v>
      </c>
      <c r="H612" s="4" t="s">
        <v>616</v>
      </c>
      <c r="I612" s="3" t="s">
        <v>452</v>
      </c>
      <c r="J612" s="1" t="s">
        <v>2406</v>
      </c>
    </row>
    <row r="613" spans="1:11" x14ac:dyDescent="0.3">
      <c r="A613" s="5">
        <v>612</v>
      </c>
      <c r="B613" s="5">
        <v>2010</v>
      </c>
      <c r="C613" s="18" t="str">
        <f t="shared" si="9"/>
        <v>Brunello di Montalcino Riserva, Vigna Paganelli 2010 Il Poggione (1 DM)</v>
      </c>
      <c r="D613" s="3" t="s">
        <v>592</v>
      </c>
      <c r="E613" s="19">
        <v>260</v>
      </c>
      <c r="F613" s="19">
        <v>380</v>
      </c>
      <c r="G613" s="6" t="s">
        <v>600</v>
      </c>
      <c r="H613" s="4" t="s">
        <v>617</v>
      </c>
      <c r="I613" s="3" t="s">
        <v>454</v>
      </c>
      <c r="J613" s="1" t="s">
        <v>2410</v>
      </c>
    </row>
    <row r="614" spans="1:11" x14ac:dyDescent="0.3">
      <c r="A614" s="5">
        <v>613</v>
      </c>
      <c r="B614" s="5">
        <v>2014</v>
      </c>
      <c r="C614" s="18" t="str">
        <f t="shared" si="9"/>
        <v>Tenuta di Trinoro 2014 Tenuta Di Trinoro (6 MAG)</v>
      </c>
      <c r="D614" s="3" t="s">
        <v>592</v>
      </c>
      <c r="E614" s="19">
        <v>1100</v>
      </c>
      <c r="F614" s="19">
        <v>1500</v>
      </c>
      <c r="G614" s="6" t="s">
        <v>600</v>
      </c>
      <c r="H614" s="4" t="s">
        <v>617</v>
      </c>
      <c r="I614" s="3" t="s">
        <v>455</v>
      </c>
      <c r="J614" s="1" t="s">
        <v>2413</v>
      </c>
    </row>
    <row r="615" spans="1:11" x14ac:dyDescent="0.3">
      <c r="A615" s="5">
        <v>614</v>
      </c>
      <c r="B615" s="5">
        <v>2014</v>
      </c>
      <c r="C615" s="18" t="str">
        <f t="shared" si="9"/>
        <v>Saffredi 2014 Fattoria Le Pupille (6 BT)</v>
      </c>
      <c r="D615" s="3" t="s">
        <v>592</v>
      </c>
      <c r="E615" s="19">
        <v>260</v>
      </c>
      <c r="F615" s="19">
        <v>380</v>
      </c>
      <c r="G615" s="6" t="s">
        <v>600</v>
      </c>
      <c r="H615" s="4" t="s">
        <v>617</v>
      </c>
      <c r="I615" s="3" t="s">
        <v>446</v>
      </c>
      <c r="J615" s="1" t="s">
        <v>2415</v>
      </c>
    </row>
    <row r="616" spans="1:11" x14ac:dyDescent="0.3">
      <c r="A616" s="5">
        <v>615</v>
      </c>
      <c r="B616" s="5">
        <v>2015</v>
      </c>
      <c r="C616" s="18" t="str">
        <f t="shared" si="9"/>
        <v>Saffredi 2015 Fattoria Le Pupille (3 MAG)</v>
      </c>
      <c r="D616" s="3" t="s">
        <v>592</v>
      </c>
      <c r="E616" s="19">
        <v>240</v>
      </c>
      <c r="F616" s="19">
        <v>350</v>
      </c>
      <c r="G616" s="6" t="s">
        <v>600</v>
      </c>
      <c r="H616" s="4" t="s">
        <v>617</v>
      </c>
      <c r="I616" s="3" t="s">
        <v>447</v>
      </c>
      <c r="J616" s="1" t="s">
        <v>2417</v>
      </c>
    </row>
    <row r="617" spans="1:11" x14ac:dyDescent="0.3">
      <c r="A617" s="5">
        <v>616</v>
      </c>
      <c r="B617" s="5">
        <v>2010</v>
      </c>
      <c r="C617" s="18" t="str">
        <f t="shared" si="9"/>
        <v>Brunello di Montalcino PS 2010 Siro Pacenti (6 BT)</v>
      </c>
      <c r="D617" s="3" t="s">
        <v>592</v>
      </c>
      <c r="E617" s="19">
        <v>450</v>
      </c>
      <c r="F617" s="19">
        <v>600</v>
      </c>
      <c r="G617" s="6" t="s">
        <v>600</v>
      </c>
      <c r="H617" s="4" t="s">
        <v>616</v>
      </c>
      <c r="I617" s="3" t="s">
        <v>453</v>
      </c>
      <c r="J617" s="1" t="s">
        <v>2420</v>
      </c>
    </row>
    <row r="618" spans="1:11" x14ac:dyDescent="0.3">
      <c r="A618" s="5">
        <v>617</v>
      </c>
      <c r="B618" s="5">
        <v>2013</v>
      </c>
      <c r="C618" s="18" t="str">
        <f t="shared" si="9"/>
        <v>Roagna Casa Assortimento 2013 Roagna (6 DM)</v>
      </c>
      <c r="D618" s="3" t="s">
        <v>593</v>
      </c>
      <c r="E618" s="19">
        <v>3200</v>
      </c>
      <c r="F618" s="19">
        <v>4500</v>
      </c>
      <c r="G618" s="6" t="s">
        <v>600</v>
      </c>
      <c r="H618" s="4" t="s">
        <v>617</v>
      </c>
      <c r="I618" s="3" t="s">
        <v>456</v>
      </c>
      <c r="J618" s="1" t="s">
        <v>2422</v>
      </c>
    </row>
    <row r="619" spans="1:11" x14ac:dyDescent="0.3">
      <c r="A619" s="5">
        <v>618</v>
      </c>
      <c r="B619" s="5">
        <v>2006</v>
      </c>
      <c r="C619" s="18" t="str">
        <f t="shared" si="9"/>
        <v>Barolo, La Pira 2006 Roagna (1 MAG)</v>
      </c>
      <c r="D619" s="3" t="s">
        <v>593</v>
      </c>
      <c r="E619" s="19">
        <v>100</v>
      </c>
      <c r="F619" s="19">
        <v>160</v>
      </c>
      <c r="G619" s="6" t="s">
        <v>600</v>
      </c>
      <c r="H619" s="4" t="s">
        <v>617</v>
      </c>
      <c r="I619" s="3" t="s">
        <v>457</v>
      </c>
      <c r="J619" s="1" t="s">
        <v>2427</v>
      </c>
      <c r="K619" s="2" t="s">
        <v>712</v>
      </c>
    </row>
    <row r="620" spans="1:11" x14ac:dyDescent="0.3">
      <c r="A620" s="5">
        <v>619</v>
      </c>
      <c r="B620" s="5">
        <v>1964</v>
      </c>
      <c r="C620" s="18" t="str">
        <f t="shared" si="9"/>
        <v>Barolo, Cannubi 1964 Bartolo Mascarello (1 MAG)</v>
      </c>
      <c r="D620" s="3" t="s">
        <v>593</v>
      </c>
      <c r="E620" s="19">
        <v>800</v>
      </c>
      <c r="F620" s="19">
        <v>1200</v>
      </c>
      <c r="G620" s="6" t="s">
        <v>600</v>
      </c>
      <c r="H620" s="4" t="s">
        <v>617</v>
      </c>
      <c r="I620" s="3" t="s">
        <v>458</v>
      </c>
      <c r="J620" s="1" t="s">
        <v>2430</v>
      </c>
      <c r="K620" s="2" t="s">
        <v>713</v>
      </c>
    </row>
    <row r="621" spans="1:11" x14ac:dyDescent="0.3">
      <c r="A621" s="5">
        <v>620</v>
      </c>
      <c r="B621" s="5">
        <v>1995</v>
      </c>
      <c r="C621" s="18" t="str">
        <f t="shared" si="9"/>
        <v>Barolo 1995 Bartolo Mascarello (12 BT)</v>
      </c>
      <c r="D621" s="3" t="s">
        <v>593</v>
      </c>
      <c r="E621" s="19">
        <v>2400</v>
      </c>
      <c r="F621" s="19">
        <v>3500</v>
      </c>
      <c r="G621" s="6" t="s">
        <v>600</v>
      </c>
      <c r="H621" s="4" t="s">
        <v>615</v>
      </c>
      <c r="I621" s="3" t="s">
        <v>459</v>
      </c>
      <c r="J621" s="1" t="s">
        <v>2432</v>
      </c>
      <c r="K621" s="2" t="s">
        <v>714</v>
      </c>
    </row>
    <row r="622" spans="1:11" x14ac:dyDescent="0.3">
      <c r="A622" s="5">
        <v>621</v>
      </c>
      <c r="B622" s="5">
        <v>2004</v>
      </c>
      <c r="C622" s="18" t="str">
        <f t="shared" si="9"/>
        <v>Barolo 2004 Bartolo Mascarello (1 MAG)</v>
      </c>
      <c r="D622" s="3" t="s">
        <v>593</v>
      </c>
      <c r="E622" s="19">
        <v>500</v>
      </c>
      <c r="F622" s="19">
        <v>700</v>
      </c>
      <c r="G622" s="6" t="s">
        <v>600</v>
      </c>
      <c r="H622" s="4" t="s">
        <v>617</v>
      </c>
      <c r="I622" s="3" t="s">
        <v>460</v>
      </c>
      <c r="J622" s="1" t="s">
        <v>2434</v>
      </c>
      <c r="K622" s="2" t="s">
        <v>666</v>
      </c>
    </row>
    <row r="623" spans="1:11" x14ac:dyDescent="0.3">
      <c r="A623" s="5">
        <v>622</v>
      </c>
      <c r="B623" s="5">
        <v>2005</v>
      </c>
      <c r="C623" s="18" t="str">
        <f t="shared" si="9"/>
        <v>Barolo 2005 Bartolo Mascarello (1 MAG)</v>
      </c>
      <c r="D623" s="3" t="s">
        <v>593</v>
      </c>
      <c r="E623" s="19">
        <v>480</v>
      </c>
      <c r="F623" s="19">
        <v>650</v>
      </c>
      <c r="G623" s="6" t="s">
        <v>600</v>
      </c>
      <c r="H623" s="4" t="s">
        <v>617</v>
      </c>
      <c r="I623" s="3" t="s">
        <v>461</v>
      </c>
      <c r="J623" s="1" t="s">
        <v>2436</v>
      </c>
      <c r="K623" s="2" t="s">
        <v>666</v>
      </c>
    </row>
    <row r="624" spans="1:11" x14ac:dyDescent="0.3">
      <c r="A624" s="5">
        <v>623</v>
      </c>
      <c r="B624" s="5">
        <v>2006</v>
      </c>
      <c r="C624" s="18" t="str">
        <f t="shared" si="9"/>
        <v>Barolo 2006 Bartolo Mascarello (1 MAG)</v>
      </c>
      <c r="D624" s="3" t="s">
        <v>593</v>
      </c>
      <c r="E624" s="19">
        <v>550</v>
      </c>
      <c r="F624" s="19">
        <v>750</v>
      </c>
      <c r="G624" s="6" t="s">
        <v>600</v>
      </c>
      <c r="H624" s="4" t="s">
        <v>617</v>
      </c>
      <c r="I624" s="3" t="s">
        <v>462</v>
      </c>
      <c r="J624" s="1" t="s">
        <v>2438</v>
      </c>
      <c r="K624" s="2" t="s">
        <v>666</v>
      </c>
    </row>
    <row r="625" spans="1:11" x14ac:dyDescent="0.3">
      <c r="A625" s="5">
        <v>624</v>
      </c>
      <c r="B625" s="5">
        <v>2007</v>
      </c>
      <c r="C625" s="18" t="str">
        <f t="shared" si="9"/>
        <v>Barolo 2007 Bartolo Mascarello (1 MAG)</v>
      </c>
      <c r="D625" s="3" t="s">
        <v>593</v>
      </c>
      <c r="E625" s="19">
        <v>450</v>
      </c>
      <c r="F625" s="19">
        <v>600</v>
      </c>
      <c r="G625" s="6" t="s">
        <v>600</v>
      </c>
      <c r="H625" s="4" t="s">
        <v>617</v>
      </c>
      <c r="I625" s="3" t="s">
        <v>463</v>
      </c>
      <c r="J625" s="1" t="s">
        <v>2440</v>
      </c>
      <c r="K625" s="2" t="s">
        <v>666</v>
      </c>
    </row>
    <row r="626" spans="1:11" x14ac:dyDescent="0.3">
      <c r="A626" s="5">
        <v>625</v>
      </c>
      <c r="B626" s="5">
        <v>2010</v>
      </c>
      <c r="C626" s="18" t="str">
        <f t="shared" si="9"/>
        <v>Barolo 2010 Bartolo Mascarello (6 BT)</v>
      </c>
      <c r="D626" s="3" t="s">
        <v>593</v>
      </c>
      <c r="E626" s="19">
        <v>2000</v>
      </c>
      <c r="F626" s="19">
        <v>2600</v>
      </c>
      <c r="G626" s="6" t="s">
        <v>600</v>
      </c>
      <c r="H626" s="4" t="s">
        <v>616</v>
      </c>
      <c r="I626" s="3" t="s">
        <v>464</v>
      </c>
      <c r="J626" s="1" t="s">
        <v>2442</v>
      </c>
    </row>
    <row r="627" spans="1:11" x14ac:dyDescent="0.3">
      <c r="A627" s="5">
        <v>626</v>
      </c>
      <c r="B627" s="5">
        <v>2010</v>
      </c>
      <c r="C627" s="18" t="str">
        <f t="shared" si="9"/>
        <v>Barolo 2010 Bartolo Mascarello (6 BT)</v>
      </c>
      <c r="D627" s="3" t="s">
        <v>593</v>
      </c>
      <c r="E627" s="19">
        <v>2000</v>
      </c>
      <c r="F627" s="19">
        <v>2600</v>
      </c>
      <c r="G627" s="6" t="s">
        <v>600</v>
      </c>
      <c r="H627" s="4" t="s">
        <v>616</v>
      </c>
      <c r="I627" s="3" t="s">
        <v>464</v>
      </c>
      <c r="J627" s="1" t="s">
        <v>2444</v>
      </c>
    </row>
    <row r="628" spans="1:11" x14ac:dyDescent="0.3">
      <c r="A628" s="5">
        <v>627</v>
      </c>
      <c r="B628" s="5">
        <v>2010</v>
      </c>
      <c r="C628" s="18" t="str">
        <f t="shared" si="9"/>
        <v>Barolo 2010 Bartolo Mascarello (6 BT)</v>
      </c>
      <c r="D628" s="3" t="s">
        <v>593</v>
      </c>
      <c r="E628" s="19">
        <v>2000</v>
      </c>
      <c r="F628" s="19">
        <v>2800</v>
      </c>
      <c r="G628" s="6" t="s">
        <v>600</v>
      </c>
      <c r="H628" s="4" t="s">
        <v>616</v>
      </c>
      <c r="I628" s="3" t="s">
        <v>464</v>
      </c>
      <c r="J628" s="1" t="s">
        <v>2446</v>
      </c>
    </row>
    <row r="629" spans="1:11" x14ac:dyDescent="0.3">
      <c r="A629" s="5">
        <v>628</v>
      </c>
      <c r="B629" s="5">
        <v>2014</v>
      </c>
      <c r="C629" s="18" t="str">
        <f t="shared" si="9"/>
        <v>Barolo 2014 Bartolo Mascarello (3 BT)</v>
      </c>
      <c r="D629" s="3" t="s">
        <v>593</v>
      </c>
      <c r="E629" s="19">
        <v>450</v>
      </c>
      <c r="F629" s="19">
        <v>650</v>
      </c>
      <c r="G629" s="6" t="s">
        <v>600</v>
      </c>
      <c r="H629" s="4" t="s">
        <v>616</v>
      </c>
      <c r="I629" s="3" t="s">
        <v>465</v>
      </c>
      <c r="J629" s="1" t="s">
        <v>2448</v>
      </c>
    </row>
    <row r="630" spans="1:11" x14ac:dyDescent="0.3">
      <c r="A630" s="5">
        <v>629</v>
      </c>
      <c r="B630" s="5">
        <v>2014</v>
      </c>
      <c r="C630" s="18" t="str">
        <f t="shared" si="9"/>
        <v>Barolo 2014 Bartolo Mascarello (6 BT)</v>
      </c>
      <c r="D630" s="3" t="s">
        <v>593</v>
      </c>
      <c r="E630" s="19">
        <v>900</v>
      </c>
      <c r="F630" s="19">
        <v>1300</v>
      </c>
      <c r="G630" s="6" t="s">
        <v>600</v>
      </c>
      <c r="H630" s="4" t="s">
        <v>616</v>
      </c>
      <c r="I630" s="3" t="s">
        <v>466</v>
      </c>
      <c r="J630" s="1" t="s">
        <v>2450</v>
      </c>
    </row>
    <row r="631" spans="1:11" x14ac:dyDescent="0.3">
      <c r="A631" s="5">
        <v>630</v>
      </c>
      <c r="B631" s="5">
        <v>2014</v>
      </c>
      <c r="C631" s="18" t="str">
        <f t="shared" si="9"/>
        <v>Barolo 2014 Bartolo Mascarello (6 BT)</v>
      </c>
      <c r="D631" s="3" t="s">
        <v>593</v>
      </c>
      <c r="E631" s="19">
        <v>900</v>
      </c>
      <c r="F631" s="19">
        <v>1300</v>
      </c>
      <c r="G631" s="6" t="s">
        <v>600</v>
      </c>
      <c r="H631" s="4" t="s">
        <v>616</v>
      </c>
      <c r="I631" s="3" t="s">
        <v>466</v>
      </c>
      <c r="J631" s="1" t="s">
        <v>2452</v>
      </c>
    </row>
    <row r="632" spans="1:11" x14ac:dyDescent="0.3">
      <c r="A632" s="5">
        <v>631</v>
      </c>
      <c r="B632" s="5">
        <v>2014</v>
      </c>
      <c r="C632" s="18" t="str">
        <f t="shared" si="9"/>
        <v>Barolo 2014 Bartolo Mascarello (2 MAG)</v>
      </c>
      <c r="D632" s="3" t="s">
        <v>593</v>
      </c>
      <c r="E632" s="19">
        <v>600</v>
      </c>
      <c r="F632" s="19">
        <v>800</v>
      </c>
      <c r="G632" s="6" t="s">
        <v>600</v>
      </c>
      <c r="H632" s="4" t="s">
        <v>615</v>
      </c>
      <c r="I632" s="3" t="s">
        <v>467</v>
      </c>
      <c r="J632" s="1" t="s">
        <v>2454</v>
      </c>
    </row>
    <row r="633" spans="1:11" x14ac:dyDescent="0.3">
      <c r="A633" s="5">
        <v>632</v>
      </c>
      <c r="B633" s="5">
        <v>2014</v>
      </c>
      <c r="C633" s="18" t="str">
        <f t="shared" si="9"/>
        <v>Barolo 2014 Bartolo Mascarello (3 MAG)</v>
      </c>
      <c r="D633" s="3" t="s">
        <v>593</v>
      </c>
      <c r="E633" s="19">
        <v>900</v>
      </c>
      <c r="F633" s="19">
        <v>1200</v>
      </c>
      <c r="G633" s="6" t="s">
        <v>600</v>
      </c>
      <c r="H633" s="4" t="s">
        <v>616</v>
      </c>
      <c r="I633" s="3" t="s">
        <v>468</v>
      </c>
      <c r="J633" s="1" t="s">
        <v>2456</v>
      </c>
      <c r="K633" s="2" t="s">
        <v>715</v>
      </c>
    </row>
    <row r="634" spans="1:11" x14ac:dyDescent="0.3">
      <c r="A634" s="5">
        <v>633</v>
      </c>
      <c r="B634" s="5">
        <v>2015</v>
      </c>
      <c r="C634" s="18" t="str">
        <f t="shared" si="9"/>
        <v>Barolo 2015 Bartolo Mascarello (6 BT)</v>
      </c>
      <c r="D634" s="3" t="s">
        <v>593</v>
      </c>
      <c r="E634" s="19">
        <v>950</v>
      </c>
      <c r="F634" s="19">
        <v>1400</v>
      </c>
      <c r="G634" s="6" t="s">
        <v>600</v>
      </c>
      <c r="H634" s="4" t="s">
        <v>616</v>
      </c>
      <c r="I634" s="3" t="s">
        <v>469</v>
      </c>
      <c r="J634" s="1" t="s">
        <v>2458</v>
      </c>
    </row>
    <row r="635" spans="1:11" x14ac:dyDescent="0.3">
      <c r="A635" s="5">
        <v>634</v>
      </c>
      <c r="B635" s="5">
        <v>2004</v>
      </c>
      <c r="C635" s="18" t="str">
        <f t="shared" si="9"/>
        <v>Barolo Brunate, Le Coste 2004 G. Rinaldi (1 MAG)</v>
      </c>
      <c r="D635" s="3" t="s">
        <v>593</v>
      </c>
      <c r="E635" s="19">
        <v>650</v>
      </c>
      <c r="F635" s="19">
        <v>900</v>
      </c>
      <c r="G635" s="6" t="s">
        <v>600</v>
      </c>
      <c r="H635" s="4" t="s">
        <v>617</v>
      </c>
      <c r="I635" s="3" t="s">
        <v>470</v>
      </c>
      <c r="J635" s="1" t="s">
        <v>2462</v>
      </c>
    </row>
    <row r="636" spans="1:11" x14ac:dyDescent="0.3">
      <c r="A636" s="5">
        <v>635</v>
      </c>
      <c r="B636" s="5">
        <v>2005</v>
      </c>
      <c r="C636" s="18" t="str">
        <f t="shared" si="9"/>
        <v>Barolo Brunate, Le Coste 2005 G. Rinaldi (4 BT)</v>
      </c>
      <c r="D636" s="3" t="s">
        <v>593</v>
      </c>
      <c r="E636" s="19">
        <v>900</v>
      </c>
      <c r="F636" s="19">
        <v>1300</v>
      </c>
      <c r="G636" s="6" t="s">
        <v>600</v>
      </c>
      <c r="H636" s="4" t="s">
        <v>615</v>
      </c>
      <c r="I636" s="3" t="s">
        <v>471</v>
      </c>
      <c r="J636" s="1" t="s">
        <v>2465</v>
      </c>
    </row>
    <row r="637" spans="1:11" x14ac:dyDescent="0.3">
      <c r="A637" s="5">
        <v>636</v>
      </c>
      <c r="B637" s="5">
        <v>2006</v>
      </c>
      <c r="C637" s="18" t="str">
        <f t="shared" si="9"/>
        <v>Barolo Brunate, Le Coste 2006 G. Rinaldi (3 BT)</v>
      </c>
      <c r="D637" s="3" t="s">
        <v>593</v>
      </c>
      <c r="E637" s="19">
        <v>950</v>
      </c>
      <c r="F637" s="19">
        <v>1300</v>
      </c>
      <c r="G637" s="6" t="s">
        <v>600</v>
      </c>
      <c r="H637" s="4" t="s">
        <v>615</v>
      </c>
      <c r="I637" s="3" t="s">
        <v>472</v>
      </c>
      <c r="J637" s="1" t="s">
        <v>2468</v>
      </c>
      <c r="K637" s="2" t="s">
        <v>638</v>
      </c>
    </row>
    <row r="638" spans="1:11" x14ac:dyDescent="0.3">
      <c r="A638" s="5">
        <v>637</v>
      </c>
      <c r="B638" s="5">
        <v>2007</v>
      </c>
      <c r="C638" s="18" t="str">
        <f t="shared" si="9"/>
        <v>Barolo Brunate, Le Coste 2007 G. Rinaldi (6 BT)</v>
      </c>
      <c r="D638" s="3" t="s">
        <v>593</v>
      </c>
      <c r="E638" s="19">
        <v>1700</v>
      </c>
      <c r="F638" s="19">
        <v>2400</v>
      </c>
      <c r="G638" s="6" t="s">
        <v>600</v>
      </c>
      <c r="H638" s="4" t="s">
        <v>616</v>
      </c>
      <c r="I638" s="3" t="s">
        <v>473</v>
      </c>
      <c r="J638" s="1" t="s">
        <v>2471</v>
      </c>
      <c r="K638" s="2" t="s">
        <v>716</v>
      </c>
    </row>
    <row r="639" spans="1:11" x14ac:dyDescent="0.3">
      <c r="A639" s="5">
        <v>638</v>
      </c>
      <c r="B639" s="5">
        <v>2008</v>
      </c>
      <c r="C639" s="18" t="str">
        <f t="shared" si="9"/>
        <v>Barolo Brunate, Le Coste 2008 G. Rinaldi (6 BT)</v>
      </c>
      <c r="D639" s="3" t="s">
        <v>593</v>
      </c>
      <c r="E639" s="19">
        <v>1700</v>
      </c>
      <c r="F639" s="19">
        <v>2400</v>
      </c>
      <c r="G639" s="6" t="s">
        <v>600</v>
      </c>
      <c r="H639" s="4" t="s">
        <v>615</v>
      </c>
      <c r="I639" s="3" t="s">
        <v>474</v>
      </c>
      <c r="J639" s="1" t="s">
        <v>2474</v>
      </c>
      <c r="K639" s="2" t="s">
        <v>699</v>
      </c>
    </row>
    <row r="640" spans="1:11" x14ac:dyDescent="0.3">
      <c r="A640" s="5">
        <v>639</v>
      </c>
      <c r="B640" s="5">
        <v>2009</v>
      </c>
      <c r="C640" s="18" t="str">
        <f t="shared" si="9"/>
        <v>Barolo Brunate, Le Coste 2009 G. Rinaldi (3 BT)</v>
      </c>
      <c r="D640" s="3" t="s">
        <v>593</v>
      </c>
      <c r="E640" s="19">
        <v>600</v>
      </c>
      <c r="F640" s="19">
        <v>800</v>
      </c>
      <c r="G640" s="6" t="s">
        <v>600</v>
      </c>
      <c r="H640" s="4" t="s">
        <v>615</v>
      </c>
      <c r="I640" s="3" t="s">
        <v>475</v>
      </c>
      <c r="J640" s="1" t="s">
        <v>2477</v>
      </c>
    </row>
    <row r="641" spans="1:11" x14ac:dyDescent="0.3">
      <c r="A641" s="5">
        <v>640</v>
      </c>
      <c r="B641" s="5">
        <v>2011</v>
      </c>
      <c r="C641" s="18" t="str">
        <f t="shared" si="9"/>
        <v>Barolo Brunate, Le Coste 2011 G. Rinaldi (9 BT)</v>
      </c>
      <c r="D641" s="3" t="s">
        <v>593</v>
      </c>
      <c r="E641" s="19">
        <v>1800</v>
      </c>
      <c r="F641" s="19">
        <v>2400</v>
      </c>
      <c r="G641" s="6" t="s">
        <v>600</v>
      </c>
      <c r="H641" s="4" t="s">
        <v>616</v>
      </c>
      <c r="I641" s="3" t="s">
        <v>476</v>
      </c>
      <c r="J641" s="1" t="s">
        <v>2480</v>
      </c>
      <c r="K641" s="2" t="s">
        <v>717</v>
      </c>
    </row>
    <row r="642" spans="1:11" x14ac:dyDescent="0.3">
      <c r="A642" s="5">
        <v>641</v>
      </c>
      <c r="B642" s="5">
        <v>2012</v>
      </c>
      <c r="C642" s="18" t="str">
        <f t="shared" si="9"/>
        <v>Barolo Brunate, Le Coste 2012 G. Rinaldi (6 BT)</v>
      </c>
      <c r="D642" s="3" t="s">
        <v>593</v>
      </c>
      <c r="E642" s="19">
        <v>1200</v>
      </c>
      <c r="F642" s="19">
        <v>1700</v>
      </c>
      <c r="G642" s="6" t="s">
        <v>600</v>
      </c>
      <c r="H642" s="4" t="s">
        <v>615</v>
      </c>
      <c r="I642" s="3" t="s">
        <v>477</v>
      </c>
      <c r="J642" s="1" t="s">
        <v>2483</v>
      </c>
    </row>
    <row r="643" spans="1:11" x14ac:dyDescent="0.3">
      <c r="A643" s="5">
        <v>642</v>
      </c>
      <c r="B643" s="5">
        <v>2013</v>
      </c>
      <c r="C643" s="18" t="str">
        <f t="shared" si="9"/>
        <v>Barolo Brunate, Le Coste 2013 G. Rinaldi (6 BT)</v>
      </c>
      <c r="D643" s="3" t="s">
        <v>593</v>
      </c>
      <c r="E643" s="19">
        <v>1600</v>
      </c>
      <c r="F643" s="19">
        <v>2200</v>
      </c>
      <c r="G643" s="6" t="s">
        <v>600</v>
      </c>
      <c r="H643" s="4" t="s">
        <v>615</v>
      </c>
      <c r="I643" s="3" t="s">
        <v>478</v>
      </c>
      <c r="J643" s="1" t="s">
        <v>2486</v>
      </c>
    </row>
    <row r="644" spans="1:11" x14ac:dyDescent="0.3">
      <c r="A644" s="5">
        <v>643</v>
      </c>
      <c r="B644" s="5">
        <v>2013</v>
      </c>
      <c r="C644" s="18" t="str">
        <f t="shared" si="9"/>
        <v>Barolo Brunate, Le Coste 2013 G. Rinaldi (12 BT)</v>
      </c>
      <c r="D644" s="3" t="s">
        <v>593</v>
      </c>
      <c r="E644" s="19">
        <v>3200</v>
      </c>
      <c r="F644" s="19">
        <v>4500</v>
      </c>
      <c r="G644" s="6" t="s">
        <v>600</v>
      </c>
      <c r="H644" s="4" t="s">
        <v>615</v>
      </c>
      <c r="I644" s="3" t="s">
        <v>479</v>
      </c>
      <c r="J644" s="1" t="s">
        <v>2489</v>
      </c>
    </row>
    <row r="645" spans="1:11" x14ac:dyDescent="0.3">
      <c r="A645" s="5">
        <v>644</v>
      </c>
      <c r="B645" s="5">
        <v>2010</v>
      </c>
      <c r="C645" s="18" t="str">
        <f t="shared" ref="C645:C708" si="10">HYPERLINK(J645,I645)</f>
        <v>Barolo, Tre Tine 2010 G. Rinaldi (9 BT)</v>
      </c>
      <c r="D645" s="3" t="s">
        <v>593</v>
      </c>
      <c r="E645" s="19">
        <v>2200</v>
      </c>
      <c r="F645" s="19">
        <v>3000</v>
      </c>
      <c r="G645" s="6" t="s">
        <v>600</v>
      </c>
      <c r="H645" s="4" t="s">
        <v>615</v>
      </c>
      <c r="I645" s="3" t="s">
        <v>618</v>
      </c>
      <c r="J645" s="1" t="s">
        <v>2492</v>
      </c>
    </row>
    <row r="646" spans="1:11" x14ac:dyDescent="0.3">
      <c r="A646" s="5">
        <v>645</v>
      </c>
      <c r="B646" s="5">
        <v>2010</v>
      </c>
      <c r="C646" s="18" t="str">
        <f t="shared" si="10"/>
        <v>Barolo, Tre Tine 2010 G. Rinaldi (3 MAG)</v>
      </c>
      <c r="D646" s="3" t="s">
        <v>593</v>
      </c>
      <c r="E646" s="19">
        <v>1800</v>
      </c>
      <c r="F646" s="19">
        <v>2400</v>
      </c>
      <c r="G646" s="6" t="s">
        <v>600</v>
      </c>
      <c r="H646" s="4" t="s">
        <v>615</v>
      </c>
      <c r="I646" s="3" t="s">
        <v>619</v>
      </c>
      <c r="J646" s="1" t="s">
        <v>2495</v>
      </c>
    </row>
    <row r="647" spans="1:11" x14ac:dyDescent="0.3">
      <c r="A647" s="5">
        <v>646</v>
      </c>
      <c r="B647" s="5">
        <v>2011</v>
      </c>
      <c r="C647" s="18" t="str">
        <f t="shared" si="10"/>
        <v>Barolo, Tre Tine 2011 G. Rinaldi (6 BT)</v>
      </c>
      <c r="D647" s="3" t="s">
        <v>593</v>
      </c>
      <c r="E647" s="19">
        <v>900</v>
      </c>
      <c r="F647" s="19">
        <v>1300</v>
      </c>
      <c r="G647" s="6" t="s">
        <v>600</v>
      </c>
      <c r="H647" s="4" t="s">
        <v>615</v>
      </c>
      <c r="I647" s="3" t="s">
        <v>620</v>
      </c>
      <c r="J647" s="1" t="s">
        <v>2498</v>
      </c>
    </row>
    <row r="648" spans="1:11" x14ac:dyDescent="0.3">
      <c r="A648" s="5">
        <v>647</v>
      </c>
      <c r="B648" s="5">
        <v>2011</v>
      </c>
      <c r="C648" s="18" t="str">
        <f t="shared" si="10"/>
        <v>Barolo, Tre Tine 2011 G. Rinaldi (6 BT)</v>
      </c>
      <c r="D648" s="3" t="s">
        <v>593</v>
      </c>
      <c r="E648" s="19">
        <v>900</v>
      </c>
      <c r="F648" s="19">
        <v>1300</v>
      </c>
      <c r="G648" s="6" t="s">
        <v>600</v>
      </c>
      <c r="H648" s="4" t="s">
        <v>615</v>
      </c>
      <c r="I648" s="3" t="s">
        <v>620</v>
      </c>
      <c r="J648" s="1" t="s">
        <v>2500</v>
      </c>
    </row>
    <row r="649" spans="1:11" x14ac:dyDescent="0.3">
      <c r="A649" s="5">
        <v>648</v>
      </c>
      <c r="B649" s="5">
        <v>2011</v>
      </c>
      <c r="C649" s="18" t="str">
        <f t="shared" si="10"/>
        <v>Barolo, Tre Tine 2011 G. Rinaldi (3 MAG)</v>
      </c>
      <c r="D649" s="3" t="s">
        <v>593</v>
      </c>
      <c r="E649" s="19">
        <v>950</v>
      </c>
      <c r="F649" s="19">
        <v>1300</v>
      </c>
      <c r="G649" s="6" t="s">
        <v>600</v>
      </c>
      <c r="H649" s="4" t="s">
        <v>615</v>
      </c>
      <c r="I649" s="3" t="s">
        <v>621</v>
      </c>
      <c r="J649" s="1" t="s">
        <v>2503</v>
      </c>
      <c r="K649" s="2" t="s">
        <v>718</v>
      </c>
    </row>
    <row r="650" spans="1:11" x14ac:dyDescent="0.3">
      <c r="A650" s="5">
        <v>649</v>
      </c>
      <c r="B650" s="5">
        <v>2012</v>
      </c>
      <c r="C650" s="18" t="str">
        <f t="shared" si="10"/>
        <v>Barolo, Tre Tine 2012 G. Rinaldi (6 BT)</v>
      </c>
      <c r="D650" s="3" t="s">
        <v>593</v>
      </c>
      <c r="E650" s="19">
        <v>1000</v>
      </c>
      <c r="F650" s="19">
        <v>1400</v>
      </c>
      <c r="G650" s="6" t="s">
        <v>600</v>
      </c>
      <c r="H650" s="4" t="s">
        <v>615</v>
      </c>
      <c r="I650" s="3" t="s">
        <v>622</v>
      </c>
      <c r="J650" s="1" t="s">
        <v>2506</v>
      </c>
    </row>
    <row r="651" spans="1:11" x14ac:dyDescent="0.3">
      <c r="A651" s="5">
        <v>650</v>
      </c>
      <c r="B651" s="5">
        <v>2013</v>
      </c>
      <c r="C651" s="18" t="str">
        <f t="shared" si="10"/>
        <v>Barolo, Tre Tine 2013 G. Rinaldi (12 BT)</v>
      </c>
      <c r="D651" s="3" t="s">
        <v>593</v>
      </c>
      <c r="E651" s="19">
        <v>2400</v>
      </c>
      <c r="F651" s="19">
        <v>3500</v>
      </c>
      <c r="G651" s="6" t="s">
        <v>600</v>
      </c>
      <c r="H651" s="4" t="s">
        <v>615</v>
      </c>
      <c r="I651" s="3" t="s">
        <v>623</v>
      </c>
      <c r="J651" s="1" t="s">
        <v>2509</v>
      </c>
      <c r="K651" s="2" t="s">
        <v>719</v>
      </c>
    </row>
    <row r="652" spans="1:11" x14ac:dyDescent="0.3">
      <c r="A652" s="5">
        <v>651</v>
      </c>
      <c r="B652" s="5">
        <v>2013</v>
      </c>
      <c r="C652" s="18" t="str">
        <f t="shared" si="10"/>
        <v>Barolo, Tre Tine 2013 G. Rinaldi (12 BT)</v>
      </c>
      <c r="D652" s="3" t="s">
        <v>593</v>
      </c>
      <c r="E652" s="19">
        <v>2400</v>
      </c>
      <c r="F652" s="19">
        <v>3500</v>
      </c>
      <c r="G652" s="6" t="s">
        <v>600</v>
      </c>
      <c r="H652" s="4" t="s">
        <v>615</v>
      </c>
      <c r="I652" s="3" t="s">
        <v>623</v>
      </c>
      <c r="J652" s="1" t="s">
        <v>2511</v>
      </c>
    </row>
    <row r="653" spans="1:11" x14ac:dyDescent="0.3">
      <c r="A653" s="5">
        <v>652</v>
      </c>
      <c r="B653" s="5">
        <v>2013</v>
      </c>
      <c r="C653" s="18" t="str">
        <f t="shared" si="10"/>
        <v>Barolo, Tre Tine 2013 G. Rinaldi (6 MAG)</v>
      </c>
      <c r="D653" s="3" t="s">
        <v>593</v>
      </c>
      <c r="E653" s="19">
        <v>2400</v>
      </c>
      <c r="F653" s="19">
        <v>3500</v>
      </c>
      <c r="G653" s="6" t="s">
        <v>600</v>
      </c>
      <c r="H653" s="4" t="s">
        <v>617</v>
      </c>
      <c r="I653" s="3" t="s">
        <v>624</v>
      </c>
      <c r="J653" s="1" t="s">
        <v>2514</v>
      </c>
    </row>
    <row r="654" spans="1:11" x14ac:dyDescent="0.3">
      <c r="A654" s="5">
        <v>653</v>
      </c>
      <c r="B654" s="5">
        <v>2014</v>
      </c>
      <c r="C654" s="18" t="str">
        <f t="shared" si="10"/>
        <v>Barolo, Tre Tine 2014 G. Rinaldi (6 BT)</v>
      </c>
      <c r="D654" s="3" t="s">
        <v>593</v>
      </c>
      <c r="E654" s="19">
        <v>800</v>
      </c>
      <c r="F654" s="19">
        <v>1100</v>
      </c>
      <c r="G654" s="6" t="s">
        <v>600</v>
      </c>
      <c r="H654" s="4" t="s">
        <v>615</v>
      </c>
      <c r="I654" s="3" t="s">
        <v>625</v>
      </c>
      <c r="J654" s="1" t="s">
        <v>2517</v>
      </c>
    </row>
    <row r="655" spans="1:11" x14ac:dyDescent="0.3">
      <c r="A655" s="5">
        <v>654</v>
      </c>
      <c r="B655" s="5">
        <v>2014</v>
      </c>
      <c r="C655" s="18" t="str">
        <f t="shared" si="10"/>
        <v>Barolo, Tre Tine 2014 G. Rinaldi (1 MAG)</v>
      </c>
      <c r="D655" s="3" t="s">
        <v>593</v>
      </c>
      <c r="E655" s="19">
        <v>350</v>
      </c>
      <c r="F655" s="19">
        <v>500</v>
      </c>
      <c r="G655" s="6" t="s">
        <v>600</v>
      </c>
      <c r="H655" s="4" t="s">
        <v>615</v>
      </c>
      <c r="I655" s="3" t="s">
        <v>626</v>
      </c>
      <c r="J655" s="1" t="s">
        <v>2520</v>
      </c>
      <c r="K655" s="2" t="s">
        <v>720</v>
      </c>
    </row>
    <row r="656" spans="1:11" x14ac:dyDescent="0.3">
      <c r="A656" s="5">
        <v>655</v>
      </c>
      <c r="B656" s="5">
        <v>2015</v>
      </c>
      <c r="C656" s="18" t="str">
        <f t="shared" si="10"/>
        <v>Barolo, Tre Tine 2015 G. Rinaldi (12 BT)</v>
      </c>
      <c r="D656" s="3" t="s">
        <v>593</v>
      </c>
      <c r="E656" s="19">
        <v>2200</v>
      </c>
      <c r="F656" s="19">
        <v>3000</v>
      </c>
      <c r="G656" s="6" t="s">
        <v>600</v>
      </c>
      <c r="H656" s="4" t="s">
        <v>616</v>
      </c>
      <c r="I656" s="3" t="s">
        <v>627</v>
      </c>
      <c r="J656" s="1" t="s">
        <v>2523</v>
      </c>
    </row>
    <row r="657" spans="1:11" x14ac:dyDescent="0.3">
      <c r="A657" s="5">
        <v>656</v>
      </c>
      <c r="B657" s="5">
        <v>2015</v>
      </c>
      <c r="C657" s="18" t="str">
        <f t="shared" si="10"/>
        <v>Barolo, Tre Tine 2015 G. Rinaldi (12 BT)</v>
      </c>
      <c r="D657" s="3" t="s">
        <v>593</v>
      </c>
      <c r="E657" s="19">
        <v>2200</v>
      </c>
      <c r="F657" s="19">
        <v>3000</v>
      </c>
      <c r="G657" s="6" t="s">
        <v>600</v>
      </c>
      <c r="H657" s="4" t="s">
        <v>616</v>
      </c>
      <c r="I657" s="3" t="s">
        <v>627</v>
      </c>
      <c r="J657" s="1" t="s">
        <v>2525</v>
      </c>
    </row>
    <row r="658" spans="1:11" x14ac:dyDescent="0.3">
      <c r="A658" s="5">
        <v>657</v>
      </c>
      <c r="B658" s="5">
        <v>2018</v>
      </c>
      <c r="C658" s="18" t="str">
        <f t="shared" si="10"/>
        <v>Barolo, Tre Tine 2018 G. Rinaldi (2 MAG)</v>
      </c>
      <c r="D658" s="3" t="s">
        <v>593</v>
      </c>
      <c r="E658" s="19">
        <v>900</v>
      </c>
      <c r="F658" s="19">
        <v>1300</v>
      </c>
      <c r="G658" s="6" t="s">
        <v>600</v>
      </c>
      <c r="H658" s="4" t="s">
        <v>615</v>
      </c>
      <c r="I658" s="3" t="s">
        <v>628</v>
      </c>
      <c r="J658" s="1" t="s">
        <v>2528</v>
      </c>
      <c r="K658" s="2" t="s">
        <v>721</v>
      </c>
    </row>
    <row r="659" spans="1:11" x14ac:dyDescent="0.3">
      <c r="A659" s="5">
        <v>658</v>
      </c>
      <c r="B659" s="5">
        <v>2011</v>
      </c>
      <c r="C659" s="18" t="str">
        <f t="shared" si="10"/>
        <v>Barolo, Riserva, Falletto Vigna Le Rocche 2011 Bruno Giacosa (1 DM)</v>
      </c>
      <c r="D659" s="3" t="s">
        <v>593</v>
      </c>
      <c r="E659" s="19">
        <v>1100</v>
      </c>
      <c r="F659" s="19">
        <v>1500</v>
      </c>
      <c r="G659" s="6" t="s">
        <v>600</v>
      </c>
      <c r="H659" s="4" t="s">
        <v>617</v>
      </c>
      <c r="I659" s="3" t="s">
        <v>480</v>
      </c>
      <c r="J659" s="1" t="s">
        <v>2531</v>
      </c>
    </row>
    <row r="660" spans="1:11" x14ac:dyDescent="0.3">
      <c r="A660" s="5">
        <v>659</v>
      </c>
      <c r="B660" s="5">
        <v>2011</v>
      </c>
      <c r="C660" s="18" t="str">
        <f t="shared" si="10"/>
        <v>Barolo, Riserva, Falletto Vigna Le Rocche 2011 Bruno Giacosa (3 MAG)</v>
      </c>
      <c r="D660" s="3" t="s">
        <v>593</v>
      </c>
      <c r="E660" s="19">
        <v>1400</v>
      </c>
      <c r="F660" s="19">
        <v>1900</v>
      </c>
      <c r="G660" s="6" t="s">
        <v>600</v>
      </c>
      <c r="H660" s="4" t="s">
        <v>617</v>
      </c>
      <c r="I660" s="3" t="s">
        <v>481</v>
      </c>
      <c r="J660" s="1" t="s">
        <v>2534</v>
      </c>
    </row>
    <row r="661" spans="1:11" x14ac:dyDescent="0.3">
      <c r="A661" s="5">
        <v>660</v>
      </c>
      <c r="B661" s="5">
        <v>2011</v>
      </c>
      <c r="C661" s="18" t="str">
        <f t="shared" si="10"/>
        <v>Barolo, Riserva, Falletto Vigna Le Rocche 2011 Bruno Giacosa (3 MAG)</v>
      </c>
      <c r="D661" s="3" t="s">
        <v>593</v>
      </c>
      <c r="E661" s="19">
        <v>1400</v>
      </c>
      <c r="F661" s="19">
        <v>1900</v>
      </c>
      <c r="G661" s="6" t="s">
        <v>600</v>
      </c>
      <c r="H661" s="4" t="s">
        <v>617</v>
      </c>
      <c r="I661" s="3" t="s">
        <v>481</v>
      </c>
      <c r="J661" s="1" t="s">
        <v>2536</v>
      </c>
    </row>
    <row r="662" spans="1:11" x14ac:dyDescent="0.3">
      <c r="A662" s="5">
        <v>661</v>
      </c>
      <c r="B662" s="5">
        <v>2011</v>
      </c>
      <c r="C662" s="18" t="str">
        <f t="shared" si="10"/>
        <v>Barolo, Riserva, Falletto Vigna Le Rocche 2011 Bruno Giacosa (3 MAG)</v>
      </c>
      <c r="D662" s="3" t="s">
        <v>593</v>
      </c>
      <c r="E662" s="19">
        <v>1400</v>
      </c>
      <c r="F662" s="19">
        <v>1900</v>
      </c>
      <c r="G662" s="6" t="s">
        <v>600</v>
      </c>
      <c r="H662" s="4" t="s">
        <v>617</v>
      </c>
      <c r="I662" s="3" t="s">
        <v>481</v>
      </c>
      <c r="J662" s="1" t="s">
        <v>2538</v>
      </c>
    </row>
    <row r="663" spans="1:11" x14ac:dyDescent="0.3">
      <c r="A663" s="5">
        <v>662</v>
      </c>
      <c r="B663" s="5">
        <v>2012</v>
      </c>
      <c r="C663" s="18" t="str">
        <f t="shared" si="10"/>
        <v>Barolo, Riserva, Falletto Vigna Le Rocche 2012 Bruno Giacosa (6 BT)</v>
      </c>
      <c r="D663" s="3" t="s">
        <v>593</v>
      </c>
      <c r="E663" s="19">
        <v>1200</v>
      </c>
      <c r="F663" s="19">
        <v>1700</v>
      </c>
      <c r="G663" s="6" t="s">
        <v>600</v>
      </c>
      <c r="H663" s="4" t="s">
        <v>617</v>
      </c>
      <c r="I663" s="3" t="s">
        <v>482</v>
      </c>
      <c r="J663" s="1" t="s">
        <v>2541</v>
      </c>
    </row>
    <row r="664" spans="1:11" x14ac:dyDescent="0.3">
      <c r="A664" s="5">
        <v>663</v>
      </c>
      <c r="B664" s="5">
        <v>2012</v>
      </c>
      <c r="C664" s="18" t="str">
        <f t="shared" si="10"/>
        <v>Barolo, Riserva, Falletto Vigna Le Rocche 2012 Bruno Giacosa (6 BT)</v>
      </c>
      <c r="D664" s="3" t="s">
        <v>593</v>
      </c>
      <c r="E664" s="19">
        <v>1200</v>
      </c>
      <c r="F664" s="19">
        <v>1700</v>
      </c>
      <c r="G664" s="6" t="s">
        <v>600</v>
      </c>
      <c r="H664" s="4" t="s">
        <v>617</v>
      </c>
      <c r="I664" s="3" t="s">
        <v>482</v>
      </c>
      <c r="J664" s="1" t="s">
        <v>2543</v>
      </c>
    </row>
    <row r="665" spans="1:11" x14ac:dyDescent="0.3">
      <c r="A665" s="5">
        <v>664</v>
      </c>
      <c r="B665" s="5">
        <v>2012</v>
      </c>
      <c r="C665" s="18" t="str">
        <f t="shared" si="10"/>
        <v>Barolo, Riserva, Falletto Vigna Le Rocche 2012 Bruno Giacosa (3 MAG)</v>
      </c>
      <c r="D665" s="3" t="s">
        <v>593</v>
      </c>
      <c r="E665" s="19">
        <v>1300</v>
      </c>
      <c r="F665" s="19">
        <v>1800</v>
      </c>
      <c r="G665" s="6" t="s">
        <v>600</v>
      </c>
      <c r="H665" s="4" t="s">
        <v>617</v>
      </c>
      <c r="I665" s="3" t="s">
        <v>483</v>
      </c>
      <c r="J665" s="1" t="s">
        <v>2546</v>
      </c>
    </row>
    <row r="666" spans="1:11" x14ac:dyDescent="0.3">
      <c r="A666" s="5">
        <v>665</v>
      </c>
      <c r="B666" s="5">
        <v>2013</v>
      </c>
      <c r="C666" s="18" t="str">
        <f t="shared" si="10"/>
        <v>Barolo, Le Rocche del Falletto 2013 Bruno Giacosa (6 MAG)</v>
      </c>
      <c r="D666" s="3" t="s">
        <v>593</v>
      </c>
      <c r="E666" s="19">
        <v>1300</v>
      </c>
      <c r="F666" s="19">
        <v>1800</v>
      </c>
      <c r="G666" s="6" t="s">
        <v>600</v>
      </c>
      <c r="H666" s="4" t="s">
        <v>617</v>
      </c>
      <c r="I666" s="3" t="s">
        <v>484</v>
      </c>
      <c r="J666" s="1" t="s">
        <v>2549</v>
      </c>
    </row>
    <row r="667" spans="1:11" x14ac:dyDescent="0.3">
      <c r="A667" s="5">
        <v>666</v>
      </c>
      <c r="B667" s="5">
        <v>2013</v>
      </c>
      <c r="C667" s="18" t="str">
        <f t="shared" si="10"/>
        <v>Barolo, Le Rocche del Falletto 2013 Bruno Giacosa (6 MAG)</v>
      </c>
      <c r="D667" s="3" t="s">
        <v>593</v>
      </c>
      <c r="E667" s="19">
        <v>1300</v>
      </c>
      <c r="F667" s="19">
        <v>1800</v>
      </c>
      <c r="G667" s="6" t="s">
        <v>600</v>
      </c>
      <c r="H667" s="4" t="s">
        <v>617</v>
      </c>
      <c r="I667" s="3" t="s">
        <v>484</v>
      </c>
      <c r="J667" s="1" t="s">
        <v>2551</v>
      </c>
    </row>
    <row r="668" spans="1:11" x14ac:dyDescent="0.3">
      <c r="A668" s="5">
        <v>667</v>
      </c>
      <c r="B668" s="5">
        <v>2014</v>
      </c>
      <c r="C668" s="18" t="str">
        <f t="shared" si="10"/>
        <v>Barolo, Riserva, Falletto Vigna Le Rocche 2014 Bruno Giacosa (6 BT)</v>
      </c>
      <c r="D668" s="3" t="s">
        <v>593</v>
      </c>
      <c r="E668" s="19">
        <v>1200</v>
      </c>
      <c r="F668" s="19">
        <v>1700</v>
      </c>
      <c r="G668" s="6" t="s">
        <v>600</v>
      </c>
      <c r="H668" s="4" t="s">
        <v>617</v>
      </c>
      <c r="I668" s="3" t="s">
        <v>485</v>
      </c>
      <c r="J668" s="1" t="s">
        <v>2554</v>
      </c>
    </row>
    <row r="669" spans="1:11" x14ac:dyDescent="0.3">
      <c r="A669" s="5">
        <v>668</v>
      </c>
      <c r="B669" s="5">
        <v>2014</v>
      </c>
      <c r="C669" s="18" t="str">
        <f t="shared" si="10"/>
        <v>Barolo, Riserva, Falletto Vigna Le Rocche 2014 Bruno Giacosa (3 MAG)</v>
      </c>
      <c r="D669" s="3" t="s">
        <v>593</v>
      </c>
      <c r="E669" s="19">
        <v>1200</v>
      </c>
      <c r="F669" s="19">
        <v>1700</v>
      </c>
      <c r="G669" s="6" t="s">
        <v>600</v>
      </c>
      <c r="H669" s="4" t="s">
        <v>617</v>
      </c>
      <c r="I669" s="3" t="s">
        <v>486</v>
      </c>
      <c r="J669" s="1" t="s">
        <v>2557</v>
      </c>
    </row>
    <row r="670" spans="1:11" x14ac:dyDescent="0.3">
      <c r="A670" s="5">
        <v>669</v>
      </c>
      <c r="B670" s="5">
        <v>2014</v>
      </c>
      <c r="C670" s="18" t="str">
        <f t="shared" si="10"/>
        <v>Barolo, Riserva, Falletto Vigna Le Rocche 2014 Bruno Giacosa (3 MAG)</v>
      </c>
      <c r="D670" s="3" t="s">
        <v>593</v>
      </c>
      <c r="E670" s="19">
        <v>1200</v>
      </c>
      <c r="F670" s="19">
        <v>1700</v>
      </c>
      <c r="G670" s="6" t="s">
        <v>600</v>
      </c>
      <c r="H670" s="4" t="s">
        <v>617</v>
      </c>
      <c r="I670" s="3" t="s">
        <v>486</v>
      </c>
      <c r="J670" s="1" t="s">
        <v>2559</v>
      </c>
    </row>
    <row r="671" spans="1:11" x14ac:dyDescent="0.3">
      <c r="A671" s="5">
        <v>670</v>
      </c>
      <c r="B671" s="5">
        <v>2011</v>
      </c>
      <c r="C671" s="18" t="str">
        <f t="shared" si="10"/>
        <v>Barbaresco, Riserva, Asili 2011 Bruno Giacosa (3 MAG)</v>
      </c>
      <c r="D671" s="3" t="s">
        <v>593</v>
      </c>
      <c r="E671" s="19">
        <v>1100</v>
      </c>
      <c r="F671" s="19">
        <v>1500</v>
      </c>
      <c r="G671" s="6" t="s">
        <v>600</v>
      </c>
      <c r="H671" s="4" t="s">
        <v>617</v>
      </c>
      <c r="I671" s="3" t="s">
        <v>487</v>
      </c>
      <c r="J671" s="1" t="s">
        <v>2563</v>
      </c>
    </row>
    <row r="672" spans="1:11" x14ac:dyDescent="0.3">
      <c r="A672" s="5">
        <v>671</v>
      </c>
      <c r="B672" s="5">
        <v>2014</v>
      </c>
      <c r="C672" s="18" t="str">
        <f t="shared" si="10"/>
        <v>Barbaresco, Riserva, Asili 2014 Bruno Giacosa (6 BT)</v>
      </c>
      <c r="D672" s="3" t="s">
        <v>593</v>
      </c>
      <c r="E672" s="19">
        <v>1000</v>
      </c>
      <c r="F672" s="19">
        <v>1400</v>
      </c>
      <c r="G672" s="6" t="s">
        <v>600</v>
      </c>
      <c r="H672" s="4" t="s">
        <v>617</v>
      </c>
      <c r="I672" s="3" t="s">
        <v>488</v>
      </c>
      <c r="J672" s="1" t="s">
        <v>2566</v>
      </c>
    </row>
    <row r="673" spans="1:10" x14ac:dyDescent="0.3">
      <c r="A673" s="5">
        <v>672</v>
      </c>
      <c r="B673" s="5">
        <v>2014</v>
      </c>
      <c r="C673" s="18" t="str">
        <f t="shared" si="10"/>
        <v>Barbaresco, Riserva, Asili 2014 Bruno Giacosa (6 BT)</v>
      </c>
      <c r="D673" s="3" t="s">
        <v>593</v>
      </c>
      <c r="E673" s="19">
        <v>1000</v>
      </c>
      <c r="F673" s="19">
        <v>1400</v>
      </c>
      <c r="G673" s="6" t="s">
        <v>600</v>
      </c>
      <c r="H673" s="4" t="s">
        <v>617</v>
      </c>
      <c r="I673" s="3" t="s">
        <v>488</v>
      </c>
      <c r="J673" s="1" t="s">
        <v>2568</v>
      </c>
    </row>
    <row r="674" spans="1:10" x14ac:dyDescent="0.3">
      <c r="A674" s="5">
        <v>673</v>
      </c>
      <c r="B674" s="5">
        <v>2014</v>
      </c>
      <c r="C674" s="18" t="str">
        <f t="shared" si="10"/>
        <v>Barbaresco, Riserva, Asili 2014 Bruno Giacosa (3 MAG)</v>
      </c>
      <c r="D674" s="3" t="s">
        <v>593</v>
      </c>
      <c r="E674" s="19">
        <v>1100</v>
      </c>
      <c r="F674" s="19">
        <v>1500</v>
      </c>
      <c r="G674" s="6" t="s">
        <v>600</v>
      </c>
      <c r="H674" s="4" t="s">
        <v>617</v>
      </c>
      <c r="I674" s="3" t="s">
        <v>489</v>
      </c>
      <c r="J674" s="1" t="s">
        <v>2571</v>
      </c>
    </row>
    <row r="675" spans="1:10" x14ac:dyDescent="0.3">
      <c r="A675" s="5">
        <v>674</v>
      </c>
      <c r="B675" s="5">
        <v>2014</v>
      </c>
      <c r="C675" s="18" t="str">
        <f t="shared" si="10"/>
        <v>Barbaresco, Riserva, Asili 2014 Bruno Giacosa (3 MAG)</v>
      </c>
      <c r="D675" s="3" t="s">
        <v>593</v>
      </c>
      <c r="E675" s="19">
        <v>1100</v>
      </c>
      <c r="F675" s="19">
        <v>1500</v>
      </c>
      <c r="G675" s="6" t="s">
        <v>600</v>
      </c>
      <c r="H675" s="4" t="s">
        <v>617</v>
      </c>
      <c r="I675" s="3" t="s">
        <v>489</v>
      </c>
      <c r="J675" s="1" t="s">
        <v>2573</v>
      </c>
    </row>
    <row r="676" spans="1:10" x14ac:dyDescent="0.3">
      <c r="A676" s="5">
        <v>675</v>
      </c>
      <c r="B676" s="5">
        <v>2013</v>
      </c>
      <c r="C676" s="18" t="str">
        <f t="shared" si="10"/>
        <v>Barolo, Monprivato 2013 Giuseppe Mascarello (1 DM)</v>
      </c>
      <c r="D676" s="3" t="s">
        <v>593</v>
      </c>
      <c r="E676" s="19">
        <v>600</v>
      </c>
      <c r="F676" s="19">
        <v>900</v>
      </c>
      <c r="G676" s="6" t="s">
        <v>600</v>
      </c>
      <c r="H676" s="4" t="s">
        <v>616</v>
      </c>
      <c r="I676" s="3" t="s">
        <v>490</v>
      </c>
      <c r="J676" s="1" t="s">
        <v>2576</v>
      </c>
    </row>
    <row r="677" spans="1:10" x14ac:dyDescent="0.3">
      <c r="A677" s="5">
        <v>676</v>
      </c>
      <c r="B677" s="5">
        <v>2015</v>
      </c>
      <c r="C677" s="18" t="str">
        <f t="shared" si="10"/>
        <v>Barolo, Monprivato 2015 Giuseppe Mascarello (1 DM)</v>
      </c>
      <c r="D677" s="3" t="s">
        <v>593</v>
      </c>
      <c r="E677" s="19">
        <v>500</v>
      </c>
      <c r="F677" s="19">
        <v>750</v>
      </c>
      <c r="G677" s="6" t="s">
        <v>600</v>
      </c>
      <c r="H677" s="4" t="s">
        <v>616</v>
      </c>
      <c r="I677" s="3" t="s">
        <v>491</v>
      </c>
      <c r="J677" s="1" t="s">
        <v>2579</v>
      </c>
    </row>
    <row r="678" spans="1:10" x14ac:dyDescent="0.3">
      <c r="A678" s="5">
        <v>677</v>
      </c>
      <c r="B678" s="5">
        <v>2015</v>
      </c>
      <c r="C678" s="18" t="str">
        <f t="shared" si="10"/>
        <v>Barolo, Arione 2015 Giacomo Conterno (1 DM)</v>
      </c>
      <c r="D678" s="3" t="s">
        <v>593</v>
      </c>
      <c r="E678" s="19">
        <v>600</v>
      </c>
      <c r="F678" s="19">
        <v>850</v>
      </c>
      <c r="G678" s="6" t="s">
        <v>600</v>
      </c>
      <c r="H678" s="4" t="s">
        <v>617</v>
      </c>
      <c r="I678" s="3" t="s">
        <v>492</v>
      </c>
      <c r="J678" s="1" t="s">
        <v>2582</v>
      </c>
    </row>
    <row r="679" spans="1:10" x14ac:dyDescent="0.3">
      <c r="A679" s="5">
        <v>678</v>
      </c>
      <c r="B679" s="5">
        <v>2016</v>
      </c>
      <c r="C679" s="18" t="str">
        <f t="shared" si="10"/>
        <v>Barolo, Arione 2016 Giacomo Conterno (1 MAG)</v>
      </c>
      <c r="D679" s="3" t="s">
        <v>593</v>
      </c>
      <c r="E679" s="19">
        <v>320</v>
      </c>
      <c r="F679" s="19">
        <v>450</v>
      </c>
      <c r="G679" s="6" t="s">
        <v>600</v>
      </c>
      <c r="H679" s="4" t="s">
        <v>617</v>
      </c>
      <c r="I679" s="3" t="s">
        <v>493</v>
      </c>
      <c r="J679" s="1" t="s">
        <v>2585</v>
      </c>
    </row>
    <row r="680" spans="1:10" x14ac:dyDescent="0.3">
      <c r="A680" s="5">
        <v>679</v>
      </c>
      <c r="B680" s="5">
        <v>2017</v>
      </c>
      <c r="C680" s="18" t="str">
        <f t="shared" si="10"/>
        <v>Barolo, Arione 2017 Giacomo Conterno (1 DM)</v>
      </c>
      <c r="D680" s="3" t="s">
        <v>593</v>
      </c>
      <c r="E680" s="19">
        <v>600</v>
      </c>
      <c r="F680" s="19">
        <v>850</v>
      </c>
      <c r="G680" s="6" t="s">
        <v>600</v>
      </c>
      <c r="H680" s="4" t="s">
        <v>617</v>
      </c>
      <c r="I680" s="3" t="s">
        <v>494</v>
      </c>
      <c r="J680" s="1" t="s">
        <v>2588</v>
      </c>
    </row>
    <row r="681" spans="1:10" x14ac:dyDescent="0.3">
      <c r="A681" s="5">
        <v>680</v>
      </c>
      <c r="B681" s="5">
        <v>2015</v>
      </c>
      <c r="C681" s="18" t="str">
        <f t="shared" si="10"/>
        <v>Barolo, Cerretta 2015 Giacomo Conterno (6 MAG)</v>
      </c>
      <c r="D681" s="3" t="s">
        <v>593</v>
      </c>
      <c r="E681" s="19">
        <v>1600</v>
      </c>
      <c r="F681" s="19">
        <v>2200</v>
      </c>
      <c r="G681" s="6" t="s">
        <v>600</v>
      </c>
      <c r="H681" s="4" t="s">
        <v>617</v>
      </c>
      <c r="I681" s="3" t="s">
        <v>495</v>
      </c>
      <c r="J681" s="1" t="s">
        <v>2591</v>
      </c>
    </row>
    <row r="682" spans="1:10" x14ac:dyDescent="0.3">
      <c r="A682" s="5">
        <v>681</v>
      </c>
      <c r="B682" s="5">
        <v>2015</v>
      </c>
      <c r="C682" s="18" t="str">
        <f t="shared" si="10"/>
        <v>Barolo, Cerretta 2015 Giacomo Conterno (1 DM)</v>
      </c>
      <c r="D682" s="3" t="s">
        <v>593</v>
      </c>
      <c r="E682" s="19">
        <v>700</v>
      </c>
      <c r="F682" s="19">
        <v>950</v>
      </c>
      <c r="G682" s="6" t="s">
        <v>600</v>
      </c>
      <c r="H682" s="4" t="s">
        <v>617</v>
      </c>
      <c r="I682" s="3" t="s">
        <v>496</v>
      </c>
      <c r="J682" s="1" t="s">
        <v>2594</v>
      </c>
    </row>
    <row r="683" spans="1:10" x14ac:dyDescent="0.3">
      <c r="A683" s="5">
        <v>682</v>
      </c>
      <c r="B683" s="5">
        <v>2016</v>
      </c>
      <c r="C683" s="18" t="str">
        <f t="shared" si="10"/>
        <v>Barolo, Cerretta 2016 Giacomo Conterno (1 DM)</v>
      </c>
      <c r="D683" s="3" t="s">
        <v>593</v>
      </c>
      <c r="E683" s="19">
        <v>700</v>
      </c>
      <c r="F683" s="19">
        <v>950</v>
      </c>
      <c r="G683" s="6" t="s">
        <v>600</v>
      </c>
      <c r="H683" s="4" t="s">
        <v>617</v>
      </c>
      <c r="I683" s="3" t="s">
        <v>497</v>
      </c>
      <c r="J683" s="1" t="s">
        <v>2597</v>
      </c>
    </row>
    <row r="684" spans="1:10" x14ac:dyDescent="0.3">
      <c r="A684" s="5">
        <v>683</v>
      </c>
      <c r="B684" s="5">
        <v>2016</v>
      </c>
      <c r="C684" s="18" t="str">
        <f t="shared" si="10"/>
        <v>Barolo, Cerretta 2016 Giacomo Conterno (1 MAG)</v>
      </c>
      <c r="D684" s="3" t="s">
        <v>593</v>
      </c>
      <c r="E684" s="19">
        <v>320</v>
      </c>
      <c r="F684" s="19">
        <v>450</v>
      </c>
      <c r="G684" s="6" t="s">
        <v>600</v>
      </c>
      <c r="H684" s="4" t="s">
        <v>617</v>
      </c>
      <c r="I684" s="3" t="s">
        <v>498</v>
      </c>
      <c r="J684" s="1" t="s">
        <v>2600</v>
      </c>
    </row>
    <row r="685" spans="1:10" x14ac:dyDescent="0.3">
      <c r="A685" s="5">
        <v>684</v>
      </c>
      <c r="B685" s="5">
        <v>2016</v>
      </c>
      <c r="C685" s="18" t="str">
        <f t="shared" si="10"/>
        <v>Barolo, Cerretta 2016 Giacomo Conterno (1 MAG)</v>
      </c>
      <c r="D685" s="3" t="s">
        <v>593</v>
      </c>
      <c r="E685" s="19">
        <v>320</v>
      </c>
      <c r="F685" s="19">
        <v>450</v>
      </c>
      <c r="G685" s="6" t="s">
        <v>600</v>
      </c>
      <c r="H685" s="4" t="s">
        <v>617</v>
      </c>
      <c r="I685" s="3" t="s">
        <v>498</v>
      </c>
      <c r="J685" s="1" t="s">
        <v>2602</v>
      </c>
    </row>
    <row r="686" spans="1:10" x14ac:dyDescent="0.3">
      <c r="A686" s="5">
        <v>685</v>
      </c>
      <c r="B686" s="5">
        <v>2017</v>
      </c>
      <c r="C686" s="18" t="str">
        <f t="shared" si="10"/>
        <v>Barolo, Cerretta 2017 Giacomo Conterno (1 DM)</v>
      </c>
      <c r="D686" s="3" t="s">
        <v>593</v>
      </c>
      <c r="E686" s="19">
        <v>600</v>
      </c>
      <c r="F686" s="19">
        <v>850</v>
      </c>
      <c r="G686" s="6" t="s">
        <v>600</v>
      </c>
      <c r="H686" s="4" t="s">
        <v>617</v>
      </c>
      <c r="I686" s="3" t="s">
        <v>499</v>
      </c>
      <c r="J686" s="1" t="s">
        <v>2605</v>
      </c>
    </row>
    <row r="687" spans="1:10" x14ac:dyDescent="0.3">
      <c r="A687" s="5">
        <v>686</v>
      </c>
      <c r="B687" s="5">
        <v>2017</v>
      </c>
      <c r="C687" s="18" t="str">
        <f t="shared" si="10"/>
        <v>Barolo, Cascina Francia 2017 Giacomo Conterno (1 DM)</v>
      </c>
      <c r="D687" s="3" t="s">
        <v>593</v>
      </c>
      <c r="E687" s="19">
        <v>600</v>
      </c>
      <c r="F687" s="19">
        <v>850</v>
      </c>
      <c r="G687" s="6" t="s">
        <v>600</v>
      </c>
      <c r="H687" s="4" t="s">
        <v>617</v>
      </c>
      <c r="I687" s="3" t="s">
        <v>500</v>
      </c>
      <c r="J687" s="1" t="s">
        <v>2608</v>
      </c>
    </row>
    <row r="688" spans="1:10" x14ac:dyDescent="0.3">
      <c r="A688" s="5">
        <v>687</v>
      </c>
      <c r="B688" s="5">
        <v>2008</v>
      </c>
      <c r="C688" s="18" t="str">
        <f t="shared" si="10"/>
        <v>Barolo Riserva, Monfortino 2008 Giacomo Conterno (6 BT)</v>
      </c>
      <c r="D688" s="3" t="s">
        <v>593</v>
      </c>
      <c r="E688" s="19">
        <v>4000</v>
      </c>
      <c r="F688" s="19">
        <v>5500</v>
      </c>
      <c r="G688" s="6" t="s">
        <v>600</v>
      </c>
      <c r="H688" s="4" t="s">
        <v>616</v>
      </c>
      <c r="I688" s="3" t="s">
        <v>501</v>
      </c>
      <c r="J688" s="1" t="s">
        <v>2612</v>
      </c>
    </row>
    <row r="689" spans="1:11" x14ac:dyDescent="0.3">
      <c r="A689" s="5">
        <v>688</v>
      </c>
      <c r="B689" s="5">
        <v>2009</v>
      </c>
      <c r="C689" s="18" t="str">
        <f t="shared" si="10"/>
        <v>Barolo Otin Fiorin Piè Rupestris 2009 Cappellano (6 BT)</v>
      </c>
      <c r="D689" s="3" t="s">
        <v>593</v>
      </c>
      <c r="E689" s="19">
        <v>900</v>
      </c>
      <c r="F689" s="19">
        <v>1200</v>
      </c>
      <c r="G689" s="6" t="s">
        <v>600</v>
      </c>
      <c r="H689" s="4" t="s">
        <v>617</v>
      </c>
      <c r="I689" s="3" t="s">
        <v>502</v>
      </c>
      <c r="J689" s="1" t="s">
        <v>2614</v>
      </c>
      <c r="K689" s="2" t="s">
        <v>686</v>
      </c>
    </row>
    <row r="690" spans="1:11" x14ac:dyDescent="0.3">
      <c r="A690" s="5">
        <v>689</v>
      </c>
      <c r="B690" s="5">
        <v>2010</v>
      </c>
      <c r="C690" s="18" t="str">
        <f t="shared" si="10"/>
        <v>Barolo Otin Fiorin Piè Rupestris 2010 Cappellano (12 BT)</v>
      </c>
      <c r="D690" s="3" t="s">
        <v>593</v>
      </c>
      <c r="E690" s="19">
        <v>2000</v>
      </c>
      <c r="F690" s="19">
        <v>3000</v>
      </c>
      <c r="G690" s="6" t="s">
        <v>601</v>
      </c>
      <c r="H690" s="4" t="s">
        <v>616</v>
      </c>
      <c r="I690" s="3" t="s">
        <v>503</v>
      </c>
      <c r="J690" s="1" t="s">
        <v>2616</v>
      </c>
    </row>
    <row r="691" spans="1:11" x14ac:dyDescent="0.3">
      <c r="A691" s="5">
        <v>690</v>
      </c>
      <c r="B691" s="5">
        <v>2010</v>
      </c>
      <c r="C691" s="18" t="str">
        <f t="shared" si="10"/>
        <v>Barolo Otin Fiorin Piè Rupestris 2010 Cappellano (3 MAG)</v>
      </c>
      <c r="D691" s="3" t="s">
        <v>593</v>
      </c>
      <c r="E691" s="19">
        <v>1300</v>
      </c>
      <c r="F691" s="19">
        <v>1900</v>
      </c>
      <c r="G691" s="6" t="s">
        <v>600</v>
      </c>
      <c r="H691" s="4" t="s">
        <v>617</v>
      </c>
      <c r="I691" s="3" t="s">
        <v>504</v>
      </c>
      <c r="J691" s="1" t="s">
        <v>2618</v>
      </c>
    </row>
    <row r="692" spans="1:11" x14ac:dyDescent="0.3">
      <c r="A692" s="5">
        <v>691</v>
      </c>
      <c r="B692" s="5">
        <v>2011</v>
      </c>
      <c r="C692" s="18" t="str">
        <f t="shared" si="10"/>
        <v>Barolo Otin Fiorin Piè Rupestris 2011 Cappellano (6 BT)</v>
      </c>
      <c r="D692" s="3" t="s">
        <v>593</v>
      </c>
      <c r="E692" s="19">
        <v>700</v>
      </c>
      <c r="F692" s="19">
        <v>950</v>
      </c>
      <c r="G692" s="6" t="s">
        <v>600</v>
      </c>
      <c r="H692" s="4" t="s">
        <v>616</v>
      </c>
      <c r="I692" s="3" t="s">
        <v>505</v>
      </c>
      <c r="J692" s="1" t="s">
        <v>2620</v>
      </c>
    </row>
    <row r="693" spans="1:11" x14ac:dyDescent="0.3">
      <c r="A693" s="5">
        <v>692</v>
      </c>
      <c r="B693" s="5">
        <v>2011</v>
      </c>
      <c r="C693" s="18" t="str">
        <f t="shared" si="10"/>
        <v>Barolo Otin Fiorin Piè Rupestris 2011 Cappellano (6 BT)</v>
      </c>
      <c r="D693" s="3" t="s">
        <v>593</v>
      </c>
      <c r="E693" s="19">
        <v>700</v>
      </c>
      <c r="F693" s="19">
        <v>950</v>
      </c>
      <c r="G693" s="6" t="s">
        <v>600</v>
      </c>
      <c r="H693" s="4" t="s">
        <v>616</v>
      </c>
      <c r="I693" s="3" t="s">
        <v>505</v>
      </c>
      <c r="J693" s="1" t="s">
        <v>2622</v>
      </c>
    </row>
    <row r="694" spans="1:11" x14ac:dyDescent="0.3">
      <c r="A694" s="5">
        <v>693</v>
      </c>
      <c r="B694" s="5">
        <v>2011</v>
      </c>
      <c r="C694" s="18" t="str">
        <f t="shared" si="10"/>
        <v>Barolo Otin Fiorin Piè Rupestris 2011 Cappellano (2 MAG)</v>
      </c>
      <c r="D694" s="3" t="s">
        <v>593</v>
      </c>
      <c r="E694" s="19">
        <v>700</v>
      </c>
      <c r="F694" s="19">
        <v>1000</v>
      </c>
      <c r="G694" s="6" t="s">
        <v>600</v>
      </c>
      <c r="H694" s="4" t="s">
        <v>617</v>
      </c>
      <c r="I694" s="3" t="s">
        <v>506</v>
      </c>
      <c r="J694" s="1" t="s">
        <v>2624</v>
      </c>
      <c r="K694" s="2" t="s">
        <v>722</v>
      </c>
    </row>
    <row r="695" spans="1:11" x14ac:dyDescent="0.3">
      <c r="A695" s="5">
        <v>694</v>
      </c>
      <c r="B695" s="5">
        <v>2013</v>
      </c>
      <c r="C695" s="18" t="str">
        <f t="shared" si="10"/>
        <v>Barolo Otin Fiorin Piè Rupestris 2013 Cappellano (2 MAG)</v>
      </c>
      <c r="D695" s="3" t="s">
        <v>593</v>
      </c>
      <c r="E695" s="19">
        <v>900</v>
      </c>
      <c r="F695" s="19">
        <v>1300</v>
      </c>
      <c r="G695" s="6" t="s">
        <v>600</v>
      </c>
      <c r="H695" s="4" t="s">
        <v>617</v>
      </c>
      <c r="I695" s="3" t="s">
        <v>507</v>
      </c>
      <c r="J695" s="1" t="s">
        <v>2626</v>
      </c>
    </row>
    <row r="696" spans="1:11" x14ac:dyDescent="0.3">
      <c r="A696" s="5">
        <v>695</v>
      </c>
      <c r="B696" s="5">
        <v>2013</v>
      </c>
      <c r="C696" s="18" t="str">
        <f t="shared" si="10"/>
        <v>Barolo Otin Fiorin Piè Rupestris 2013 Cappellano (2 MAG)</v>
      </c>
      <c r="D696" s="3" t="s">
        <v>593</v>
      </c>
      <c r="E696" s="19">
        <v>900</v>
      </c>
      <c r="F696" s="19">
        <v>1300</v>
      </c>
      <c r="G696" s="6" t="s">
        <v>600</v>
      </c>
      <c r="H696" s="4" t="s">
        <v>617</v>
      </c>
      <c r="I696" s="3" t="s">
        <v>507</v>
      </c>
      <c r="J696" s="1" t="s">
        <v>2628</v>
      </c>
    </row>
    <row r="697" spans="1:11" x14ac:dyDescent="0.3">
      <c r="A697" s="5">
        <v>696</v>
      </c>
      <c r="B697" s="5">
        <v>2014</v>
      </c>
      <c r="C697" s="18" t="str">
        <f t="shared" si="10"/>
        <v>Barolo Otin Fiorin Piè Rupestris 2014 Cappellano (12 BT)</v>
      </c>
      <c r="D697" s="3" t="s">
        <v>593</v>
      </c>
      <c r="E697" s="19">
        <v>1300</v>
      </c>
      <c r="F697" s="19">
        <v>1800</v>
      </c>
      <c r="G697" s="6" t="s">
        <v>600</v>
      </c>
      <c r="H697" s="4" t="s">
        <v>616</v>
      </c>
      <c r="I697" s="3" t="s">
        <v>508</v>
      </c>
      <c r="J697" s="1" t="s">
        <v>2630</v>
      </c>
    </row>
    <row r="698" spans="1:11" x14ac:dyDescent="0.3">
      <c r="A698" s="5">
        <v>697</v>
      </c>
      <c r="B698" s="5">
        <v>2014</v>
      </c>
      <c r="C698" s="18" t="str">
        <f t="shared" si="10"/>
        <v>Barolo Otin Fiorin Piè Rupestris 2014 Cappellano (2 MAG)</v>
      </c>
      <c r="D698" s="3" t="s">
        <v>593</v>
      </c>
      <c r="E698" s="19">
        <v>550</v>
      </c>
      <c r="F698" s="19">
        <v>750</v>
      </c>
      <c r="G698" s="6" t="s">
        <v>600</v>
      </c>
      <c r="H698" s="4" t="s">
        <v>617</v>
      </c>
      <c r="I698" s="3" t="s">
        <v>509</v>
      </c>
      <c r="J698" s="1" t="s">
        <v>2632</v>
      </c>
    </row>
    <row r="699" spans="1:11" x14ac:dyDescent="0.3">
      <c r="A699" s="5">
        <v>698</v>
      </c>
      <c r="B699" s="5">
        <v>2014</v>
      </c>
      <c r="C699" s="18" t="str">
        <f t="shared" si="10"/>
        <v>Barolo Otin Fiorin Piè Rupestris 2014 Cappellano (2 MAG)</v>
      </c>
      <c r="D699" s="3" t="s">
        <v>593</v>
      </c>
      <c r="E699" s="19">
        <v>550</v>
      </c>
      <c r="F699" s="19">
        <v>750</v>
      </c>
      <c r="G699" s="6" t="s">
        <v>600</v>
      </c>
      <c r="H699" s="4" t="s">
        <v>617</v>
      </c>
      <c r="I699" s="3" t="s">
        <v>509</v>
      </c>
      <c r="J699" s="1" t="s">
        <v>2634</v>
      </c>
    </row>
    <row r="700" spans="1:11" x14ac:dyDescent="0.3">
      <c r="A700" s="5">
        <v>699</v>
      </c>
      <c r="B700" s="5">
        <v>2015</v>
      </c>
      <c r="C700" s="18" t="str">
        <f t="shared" si="10"/>
        <v>Barolo, Bricco Rocche 2015 Ceretto (3 MAG)</v>
      </c>
      <c r="D700" s="3" t="s">
        <v>593</v>
      </c>
      <c r="E700" s="19">
        <v>600</v>
      </c>
      <c r="F700" s="19">
        <v>900</v>
      </c>
      <c r="G700" s="6" t="s">
        <v>600</v>
      </c>
      <c r="H700" s="4" t="s">
        <v>616</v>
      </c>
      <c r="I700" s="3" t="s">
        <v>510</v>
      </c>
      <c r="J700" s="1" t="s">
        <v>2637</v>
      </c>
    </row>
    <row r="701" spans="1:11" x14ac:dyDescent="0.3">
      <c r="A701" s="5">
        <v>700</v>
      </c>
      <c r="B701" s="5">
        <v>2010</v>
      </c>
      <c r="C701" s="18" t="str">
        <f t="shared" si="10"/>
        <v>Barolo Gavarini Vigna Chiniera 2010 Elio Grasso (1 MAG)</v>
      </c>
      <c r="D701" s="3" t="s">
        <v>593</v>
      </c>
      <c r="E701" s="19">
        <v>100</v>
      </c>
      <c r="F701" s="19">
        <v>160</v>
      </c>
      <c r="G701" s="6" t="s">
        <v>600</v>
      </c>
      <c r="H701" s="4" t="s">
        <v>617</v>
      </c>
      <c r="I701" s="3" t="s">
        <v>511</v>
      </c>
      <c r="J701" s="1" t="s">
        <v>2639</v>
      </c>
    </row>
    <row r="702" spans="1:11" x14ac:dyDescent="0.3">
      <c r="A702" s="5">
        <v>701</v>
      </c>
      <c r="B702" s="5">
        <v>2010</v>
      </c>
      <c r="C702" s="18" t="str">
        <f t="shared" si="10"/>
        <v>Barolo, Ginestra Casa Maté 2010 Elio Grasso (1 MAG)</v>
      </c>
      <c r="D702" s="3" t="s">
        <v>593</v>
      </c>
      <c r="E702" s="19">
        <v>80</v>
      </c>
      <c r="F702" s="19">
        <v>140</v>
      </c>
      <c r="G702" s="6" t="s">
        <v>600</v>
      </c>
      <c r="H702" s="4" t="s">
        <v>617</v>
      </c>
      <c r="I702" s="3" t="s">
        <v>512</v>
      </c>
      <c r="J702" s="1" t="s">
        <v>2643</v>
      </c>
    </row>
    <row r="703" spans="1:11" x14ac:dyDescent="0.3">
      <c r="A703" s="5">
        <v>702</v>
      </c>
      <c r="B703" s="5">
        <v>2011</v>
      </c>
      <c r="C703" s="18" t="str">
        <f t="shared" si="10"/>
        <v>Barolo, Ginestra Casa Maté 2011 Elio Grasso (6 BT)</v>
      </c>
      <c r="D703" s="3" t="s">
        <v>593</v>
      </c>
      <c r="E703" s="19">
        <v>350</v>
      </c>
      <c r="F703" s="19">
        <v>500</v>
      </c>
      <c r="G703" s="6" t="s">
        <v>600</v>
      </c>
      <c r="H703" s="4" t="s">
        <v>616</v>
      </c>
      <c r="I703" s="3" t="s">
        <v>513</v>
      </c>
      <c r="J703" s="1" t="s">
        <v>2646</v>
      </c>
    </row>
    <row r="704" spans="1:11" x14ac:dyDescent="0.3">
      <c r="A704" s="5">
        <v>703</v>
      </c>
      <c r="B704" s="5">
        <v>2005</v>
      </c>
      <c r="C704" s="18" t="str">
        <f t="shared" si="10"/>
        <v>Barolo Riserva Rocche-Villero 150 Anniversario 2005 Brovia (6 MAG)</v>
      </c>
      <c r="D704" s="3" t="s">
        <v>593</v>
      </c>
      <c r="E704" s="19">
        <v>1000</v>
      </c>
      <c r="F704" s="19">
        <v>1500</v>
      </c>
      <c r="G704" s="6" t="s">
        <v>600</v>
      </c>
      <c r="H704" s="4" t="s">
        <v>617</v>
      </c>
      <c r="I704" s="3" t="s">
        <v>514</v>
      </c>
      <c r="J704" s="1" t="s">
        <v>2648</v>
      </c>
      <c r="K704" s="2" t="s">
        <v>723</v>
      </c>
    </row>
    <row r="705" spans="1:11" x14ac:dyDescent="0.3">
      <c r="A705" s="5">
        <v>704</v>
      </c>
      <c r="B705" s="5">
        <v>2005</v>
      </c>
      <c r="C705" s="18" t="str">
        <f t="shared" si="10"/>
        <v>Barolo Riserva Rocche-Villero 150 Anniversario 2005 Brovia (6 MAG)</v>
      </c>
      <c r="D705" s="3" t="s">
        <v>593</v>
      </c>
      <c r="E705" s="19">
        <v>1000</v>
      </c>
      <c r="F705" s="19">
        <v>1500</v>
      </c>
      <c r="G705" s="6" t="s">
        <v>600</v>
      </c>
      <c r="H705" s="4" t="s">
        <v>617</v>
      </c>
      <c r="I705" s="3" t="s">
        <v>514</v>
      </c>
      <c r="J705" s="1" t="s">
        <v>2650</v>
      </c>
      <c r="K705" s="2" t="s">
        <v>724</v>
      </c>
    </row>
    <row r="706" spans="1:11" x14ac:dyDescent="0.3">
      <c r="A706" s="5">
        <v>705</v>
      </c>
      <c r="B706" s="5">
        <v>2010</v>
      </c>
      <c r="C706" s="18" t="str">
        <f t="shared" si="10"/>
        <v>Barolo Bricco Delle Viole 2010 G.D. Vajra (2 MAG)</v>
      </c>
      <c r="D706" s="3" t="s">
        <v>593</v>
      </c>
      <c r="E706" s="19">
        <v>350</v>
      </c>
      <c r="F706" s="19">
        <v>500</v>
      </c>
      <c r="G706" s="6" t="s">
        <v>600</v>
      </c>
      <c r="H706" s="4" t="s">
        <v>617</v>
      </c>
      <c r="I706" s="3" t="s">
        <v>515</v>
      </c>
      <c r="J706" s="1" t="s">
        <v>2652</v>
      </c>
    </row>
    <row r="707" spans="1:11" x14ac:dyDescent="0.3">
      <c r="A707" s="5">
        <v>706</v>
      </c>
      <c r="B707" s="5">
        <v>2008</v>
      </c>
      <c r="C707" s="18" t="str">
        <f t="shared" si="10"/>
        <v>Barolo, Cerretta 2008 Giovanni Rosso (6 BT)</v>
      </c>
      <c r="D707" s="3" t="s">
        <v>593</v>
      </c>
      <c r="E707" s="19">
        <v>260</v>
      </c>
      <c r="F707" s="19">
        <v>320</v>
      </c>
      <c r="G707" s="6" t="s">
        <v>600</v>
      </c>
      <c r="H707" s="4" t="s">
        <v>616</v>
      </c>
      <c r="I707" s="3" t="s">
        <v>516</v>
      </c>
      <c r="J707" s="1" t="s">
        <v>2655</v>
      </c>
      <c r="K707" s="2" t="s">
        <v>638</v>
      </c>
    </row>
    <row r="708" spans="1:11" x14ac:dyDescent="0.3">
      <c r="A708" s="5">
        <v>707</v>
      </c>
      <c r="B708" s="5">
        <v>2010</v>
      </c>
      <c r="C708" s="18" t="str">
        <f t="shared" si="10"/>
        <v>Barolo, Cerretta 2010 Giovanni Rosso (6 MAG)</v>
      </c>
      <c r="D708" s="3" t="s">
        <v>593</v>
      </c>
      <c r="E708" s="19">
        <v>500</v>
      </c>
      <c r="F708" s="19">
        <v>700</v>
      </c>
      <c r="G708" s="6" t="s">
        <v>600</v>
      </c>
      <c r="H708" s="4" t="s">
        <v>615</v>
      </c>
      <c r="I708" s="3" t="s">
        <v>517</v>
      </c>
      <c r="J708" s="1" t="s">
        <v>2658</v>
      </c>
    </row>
    <row r="709" spans="1:11" x14ac:dyDescent="0.3">
      <c r="A709" s="5">
        <v>708</v>
      </c>
      <c r="B709" s="5">
        <v>2011</v>
      </c>
      <c r="C709" s="18" t="str">
        <f t="shared" ref="C709:C772" si="11">HYPERLINK(J709,I709)</f>
        <v>Barolo, Ester Canale Rosso, Vigna Rionda 2011 Giovanni Rosso (12 BT)</v>
      </c>
      <c r="D709" s="3" t="s">
        <v>593</v>
      </c>
      <c r="E709" s="19">
        <v>1800</v>
      </c>
      <c r="F709" s="19">
        <v>2600</v>
      </c>
      <c r="G709" s="6" t="s">
        <v>600</v>
      </c>
      <c r="H709" s="4" t="s">
        <v>617</v>
      </c>
      <c r="I709" s="3" t="s">
        <v>518</v>
      </c>
      <c r="J709" s="1" t="s">
        <v>2661</v>
      </c>
    </row>
    <row r="710" spans="1:11" x14ac:dyDescent="0.3">
      <c r="A710" s="5">
        <v>709</v>
      </c>
      <c r="B710" s="5">
        <v>2011</v>
      </c>
      <c r="C710" s="18" t="str">
        <f t="shared" si="11"/>
        <v>Barolo, Ester Canale Rosso, Vigna Rionda 2011 Giovanni Rosso (12 BT)</v>
      </c>
      <c r="D710" s="3" t="s">
        <v>593</v>
      </c>
      <c r="E710" s="19">
        <v>1800</v>
      </c>
      <c r="F710" s="19">
        <v>2600</v>
      </c>
      <c r="G710" s="6" t="s">
        <v>600</v>
      </c>
      <c r="H710" s="4" t="s">
        <v>617</v>
      </c>
      <c r="I710" s="3" t="s">
        <v>518</v>
      </c>
      <c r="J710" s="1" t="s">
        <v>2663</v>
      </c>
    </row>
    <row r="711" spans="1:11" x14ac:dyDescent="0.3">
      <c r="A711" s="5">
        <v>710</v>
      </c>
      <c r="B711" s="5">
        <v>2016</v>
      </c>
      <c r="C711" s="18" t="str">
        <f t="shared" si="11"/>
        <v>Barolo Le Vigne 2016 Luciano Sandrone (1 MAG)</v>
      </c>
      <c r="D711" s="3" t="s">
        <v>593</v>
      </c>
      <c r="E711" s="19">
        <v>280</v>
      </c>
      <c r="F711" s="19">
        <v>380</v>
      </c>
      <c r="G711" s="6" t="s">
        <v>600</v>
      </c>
      <c r="H711" s="4" t="s">
        <v>617</v>
      </c>
      <c r="I711" s="3" t="s">
        <v>519</v>
      </c>
      <c r="J711" s="1" t="s">
        <v>2665</v>
      </c>
    </row>
    <row r="712" spans="1:11" x14ac:dyDescent="0.3">
      <c r="A712" s="5">
        <v>711</v>
      </c>
      <c r="B712" s="5">
        <v>2016</v>
      </c>
      <c r="C712" s="18" t="str">
        <f t="shared" si="11"/>
        <v>Barolo Le Vigne 2016 Luciano Sandrone (1 DM)</v>
      </c>
      <c r="D712" s="3" t="s">
        <v>593</v>
      </c>
      <c r="E712" s="19">
        <v>650</v>
      </c>
      <c r="F712" s="19">
        <v>900</v>
      </c>
      <c r="G712" s="6" t="s">
        <v>600</v>
      </c>
      <c r="H712" s="4" t="s">
        <v>617</v>
      </c>
      <c r="I712" s="3" t="s">
        <v>520</v>
      </c>
      <c r="J712" s="1" t="s">
        <v>2667</v>
      </c>
    </row>
    <row r="713" spans="1:11" x14ac:dyDescent="0.3">
      <c r="A713" s="5">
        <v>712</v>
      </c>
      <c r="B713" s="5">
        <v>2008</v>
      </c>
      <c r="C713" s="18" t="str">
        <f t="shared" si="11"/>
        <v>Barolo Bussia Vigna Mondoca Riserva 2008 Oddero (2 MAG)</v>
      </c>
      <c r="D713" s="3" t="s">
        <v>593</v>
      </c>
      <c r="E713" s="19">
        <v>240</v>
      </c>
      <c r="F713" s="19">
        <v>350</v>
      </c>
      <c r="G713" s="6" t="s">
        <v>600</v>
      </c>
      <c r="H713" s="4" t="s">
        <v>617</v>
      </c>
      <c r="I713" s="3" t="s">
        <v>612</v>
      </c>
      <c r="J713" s="1" t="s">
        <v>2669</v>
      </c>
    </row>
    <row r="714" spans="1:11" x14ac:dyDescent="0.3">
      <c r="A714" s="5">
        <v>713</v>
      </c>
      <c r="B714" s="5">
        <v>1998</v>
      </c>
      <c r="C714" s="18" t="str">
        <f t="shared" si="11"/>
        <v>Barbaresco 1998 Gaja (4 MAG)</v>
      </c>
      <c r="D714" s="3" t="s">
        <v>593</v>
      </c>
      <c r="E714" s="19">
        <v>1200</v>
      </c>
      <c r="F714" s="19">
        <v>1700</v>
      </c>
      <c r="G714" s="6" t="s">
        <v>600</v>
      </c>
      <c r="H714" s="4" t="s">
        <v>617</v>
      </c>
      <c r="I714" s="3" t="s">
        <v>521</v>
      </c>
      <c r="J714" s="1" t="s">
        <v>2671</v>
      </c>
      <c r="K714" s="2" t="s">
        <v>725</v>
      </c>
    </row>
    <row r="715" spans="1:11" x14ac:dyDescent="0.3">
      <c r="A715" s="5">
        <v>714</v>
      </c>
      <c r="B715" s="5">
        <v>2013</v>
      </c>
      <c r="C715" s="18" t="str">
        <f t="shared" si="11"/>
        <v>Costa Russi 2013 Gaja (1 MAG)</v>
      </c>
      <c r="D715" s="3" t="s">
        <v>593</v>
      </c>
      <c r="E715" s="19">
        <v>350</v>
      </c>
      <c r="F715" s="19">
        <v>500</v>
      </c>
      <c r="G715" s="6" t="s">
        <v>600</v>
      </c>
      <c r="H715" s="4" t="s">
        <v>617</v>
      </c>
      <c r="I715" s="3" t="s">
        <v>522</v>
      </c>
      <c r="J715" s="1" t="s">
        <v>2673</v>
      </c>
    </row>
    <row r="716" spans="1:11" x14ac:dyDescent="0.3">
      <c r="A716" s="5">
        <v>715</v>
      </c>
      <c r="B716" s="5">
        <v>2014</v>
      </c>
      <c r="C716" s="18" t="str">
        <f t="shared" si="11"/>
        <v>Costa Russi 2014 Gaja (6 BT)</v>
      </c>
      <c r="D716" s="3" t="s">
        <v>593</v>
      </c>
      <c r="E716" s="19">
        <v>1000</v>
      </c>
      <c r="F716" s="19">
        <v>1400</v>
      </c>
      <c r="G716" s="6" t="s">
        <v>600</v>
      </c>
      <c r="H716" s="4" t="s">
        <v>617</v>
      </c>
      <c r="I716" s="3" t="s">
        <v>523</v>
      </c>
      <c r="J716" s="1" t="s">
        <v>2675</v>
      </c>
    </row>
    <row r="717" spans="1:11" x14ac:dyDescent="0.3">
      <c r="A717" s="5">
        <v>716</v>
      </c>
      <c r="B717" s="5">
        <v>2014</v>
      </c>
      <c r="C717" s="18" t="str">
        <f t="shared" si="11"/>
        <v>Costa Russi 2014 Gaja (1 MAG)</v>
      </c>
      <c r="D717" s="3" t="s">
        <v>593</v>
      </c>
      <c r="E717" s="19">
        <v>420</v>
      </c>
      <c r="F717" s="19">
        <v>600</v>
      </c>
      <c r="G717" s="6" t="s">
        <v>600</v>
      </c>
      <c r="H717" s="4" t="s">
        <v>617</v>
      </c>
      <c r="I717" s="3" t="s">
        <v>524</v>
      </c>
      <c r="J717" s="1" t="s">
        <v>2677</v>
      </c>
    </row>
    <row r="718" spans="1:11" x14ac:dyDescent="0.3">
      <c r="A718" s="5">
        <v>717</v>
      </c>
      <c r="B718" s="5">
        <v>2005</v>
      </c>
      <c r="C718" s="18" t="str">
        <f t="shared" si="11"/>
        <v>Sorì San Lorenzo 2005 Gaja (1 MAG)</v>
      </c>
      <c r="D718" s="3" t="s">
        <v>593</v>
      </c>
      <c r="E718" s="19">
        <v>320</v>
      </c>
      <c r="F718" s="19">
        <v>450</v>
      </c>
      <c r="G718" s="6" t="s">
        <v>600</v>
      </c>
      <c r="H718" s="4" t="s">
        <v>617</v>
      </c>
      <c r="I718" s="3" t="s">
        <v>525</v>
      </c>
      <c r="J718" s="1" t="s">
        <v>2679</v>
      </c>
      <c r="K718" s="2" t="s">
        <v>666</v>
      </c>
    </row>
    <row r="719" spans="1:11" x14ac:dyDescent="0.3">
      <c r="A719" s="5">
        <v>718</v>
      </c>
      <c r="B719" s="5">
        <v>2007</v>
      </c>
      <c r="C719" s="18" t="str">
        <f t="shared" si="11"/>
        <v>Sorì San Lorenzo 2007 Gaja (6 BT)</v>
      </c>
      <c r="D719" s="3" t="s">
        <v>593</v>
      </c>
      <c r="E719" s="19">
        <v>1500</v>
      </c>
      <c r="F719" s="19">
        <v>2000</v>
      </c>
      <c r="G719" s="6" t="s">
        <v>600</v>
      </c>
      <c r="H719" s="4" t="s">
        <v>617</v>
      </c>
      <c r="I719" s="3" t="s">
        <v>526</v>
      </c>
      <c r="J719" s="1" t="s">
        <v>2681</v>
      </c>
    </row>
    <row r="720" spans="1:11" x14ac:dyDescent="0.3">
      <c r="A720" s="5">
        <v>719</v>
      </c>
      <c r="B720" s="5">
        <v>2010</v>
      </c>
      <c r="C720" s="18" t="str">
        <f t="shared" si="11"/>
        <v>Sorì San Lorenzo 2010 Gaja (6 BT)</v>
      </c>
      <c r="D720" s="3" t="s">
        <v>593</v>
      </c>
      <c r="E720" s="19">
        <v>1200</v>
      </c>
      <c r="F720" s="19">
        <v>1700</v>
      </c>
      <c r="G720" s="6" t="s">
        <v>600</v>
      </c>
      <c r="H720" s="4" t="s">
        <v>617</v>
      </c>
      <c r="I720" s="3" t="s">
        <v>527</v>
      </c>
      <c r="J720" s="1" t="s">
        <v>2683</v>
      </c>
    </row>
    <row r="721" spans="1:11" x14ac:dyDescent="0.3">
      <c r="A721" s="5">
        <v>720</v>
      </c>
      <c r="B721" s="5">
        <v>2011</v>
      </c>
      <c r="C721" s="18" t="str">
        <f t="shared" si="11"/>
        <v>Sorì San Lorenzo 2011 Gaja (12 BT)</v>
      </c>
      <c r="D721" s="3" t="s">
        <v>593</v>
      </c>
      <c r="E721" s="19">
        <v>2200</v>
      </c>
      <c r="F721" s="19">
        <v>3200</v>
      </c>
      <c r="G721" s="6" t="s">
        <v>600</v>
      </c>
      <c r="H721" s="4" t="s">
        <v>617</v>
      </c>
      <c r="I721" s="3" t="s">
        <v>528</v>
      </c>
      <c r="J721" s="1" t="s">
        <v>2685</v>
      </c>
    </row>
    <row r="722" spans="1:11" x14ac:dyDescent="0.3">
      <c r="A722" s="5">
        <v>721</v>
      </c>
      <c r="B722" s="5">
        <v>2011</v>
      </c>
      <c r="C722" s="18" t="str">
        <f t="shared" si="11"/>
        <v>Sorì San Lorenzo 2011 Gaja (4 MAG)</v>
      </c>
      <c r="D722" s="3" t="s">
        <v>593</v>
      </c>
      <c r="E722" s="19">
        <v>1400</v>
      </c>
      <c r="F722" s="19">
        <v>2000</v>
      </c>
      <c r="G722" s="6" t="s">
        <v>600</v>
      </c>
      <c r="H722" s="4" t="s">
        <v>617</v>
      </c>
      <c r="I722" s="3" t="s">
        <v>529</v>
      </c>
      <c r="J722" s="1" t="s">
        <v>2687</v>
      </c>
    </row>
    <row r="723" spans="1:11" x14ac:dyDescent="0.3">
      <c r="A723" s="5">
        <v>722</v>
      </c>
      <c r="B723" s="5">
        <v>2011</v>
      </c>
      <c r="C723" s="18" t="str">
        <f t="shared" si="11"/>
        <v>Sorì San Lorenzo 2011 Gaja (4 MAG)</v>
      </c>
      <c r="D723" s="3" t="s">
        <v>593</v>
      </c>
      <c r="E723" s="19">
        <v>1400</v>
      </c>
      <c r="F723" s="19">
        <v>2000</v>
      </c>
      <c r="G723" s="6" t="s">
        <v>600</v>
      </c>
      <c r="H723" s="4" t="s">
        <v>617</v>
      </c>
      <c r="I723" s="3" t="s">
        <v>529</v>
      </c>
      <c r="J723" s="1" t="s">
        <v>2689</v>
      </c>
    </row>
    <row r="724" spans="1:11" x14ac:dyDescent="0.3">
      <c r="A724" s="5">
        <v>723</v>
      </c>
      <c r="B724" s="5">
        <v>2013</v>
      </c>
      <c r="C724" s="18" t="str">
        <f t="shared" si="11"/>
        <v>Sorì San Lorenzo 2013 Gaja (6 BT)</v>
      </c>
      <c r="D724" s="3" t="s">
        <v>593</v>
      </c>
      <c r="E724" s="19">
        <v>1200</v>
      </c>
      <c r="F724" s="19">
        <v>1700</v>
      </c>
      <c r="G724" s="6" t="s">
        <v>600</v>
      </c>
      <c r="H724" s="4" t="s">
        <v>617</v>
      </c>
      <c r="I724" s="3" t="s">
        <v>530</v>
      </c>
      <c r="J724" s="1" t="s">
        <v>2691</v>
      </c>
      <c r="K724" s="2" t="s">
        <v>686</v>
      </c>
    </row>
    <row r="725" spans="1:11" x14ac:dyDescent="0.3">
      <c r="A725" s="5">
        <v>724</v>
      </c>
      <c r="B725" s="5">
        <v>2013</v>
      </c>
      <c r="C725" s="18" t="str">
        <f t="shared" si="11"/>
        <v>Sorì San Lorenzo 2013 Gaja (6 BT)</v>
      </c>
      <c r="D725" s="3" t="s">
        <v>593</v>
      </c>
      <c r="E725" s="19">
        <v>1200</v>
      </c>
      <c r="F725" s="19">
        <v>1700</v>
      </c>
      <c r="G725" s="6" t="s">
        <v>600</v>
      </c>
      <c r="H725" s="4" t="s">
        <v>617</v>
      </c>
      <c r="I725" s="3" t="s">
        <v>530</v>
      </c>
      <c r="J725" s="1" t="s">
        <v>2693</v>
      </c>
    </row>
    <row r="726" spans="1:11" x14ac:dyDescent="0.3">
      <c r="A726" s="5">
        <v>725</v>
      </c>
      <c r="B726" s="5">
        <v>2014</v>
      </c>
      <c r="C726" s="18" t="str">
        <f t="shared" si="11"/>
        <v>Sorì San Lorenzo 2014 Gaja (6 BT)</v>
      </c>
      <c r="D726" s="3" t="s">
        <v>593</v>
      </c>
      <c r="E726" s="19">
        <v>1100</v>
      </c>
      <c r="F726" s="19">
        <v>1600</v>
      </c>
      <c r="G726" s="6" t="s">
        <v>600</v>
      </c>
      <c r="H726" s="4" t="s">
        <v>617</v>
      </c>
      <c r="I726" s="3" t="s">
        <v>531</v>
      </c>
      <c r="J726" s="1" t="s">
        <v>2695</v>
      </c>
    </row>
    <row r="727" spans="1:11" x14ac:dyDescent="0.3">
      <c r="A727" s="5">
        <v>726</v>
      </c>
      <c r="B727" s="5">
        <v>2014</v>
      </c>
      <c r="C727" s="18" t="str">
        <f t="shared" si="11"/>
        <v>Sorì San Lorenzo 2014 Gaja (6 BT)</v>
      </c>
      <c r="D727" s="3" t="s">
        <v>593</v>
      </c>
      <c r="E727" s="19">
        <v>1100</v>
      </c>
      <c r="F727" s="19">
        <v>1600</v>
      </c>
      <c r="G727" s="6" t="s">
        <v>600</v>
      </c>
      <c r="H727" s="4" t="s">
        <v>617</v>
      </c>
      <c r="I727" s="3" t="s">
        <v>531</v>
      </c>
      <c r="J727" s="1" t="s">
        <v>2697</v>
      </c>
    </row>
    <row r="728" spans="1:11" x14ac:dyDescent="0.3">
      <c r="A728" s="5">
        <v>727</v>
      </c>
      <c r="B728" s="5">
        <v>2014</v>
      </c>
      <c r="C728" s="18" t="str">
        <f t="shared" si="11"/>
        <v>Sorì San Lorenzo 2014 Gaja (1 MAG)</v>
      </c>
      <c r="D728" s="3" t="s">
        <v>593</v>
      </c>
      <c r="E728" s="19">
        <v>450</v>
      </c>
      <c r="F728" s="19">
        <v>650</v>
      </c>
      <c r="G728" s="6" t="s">
        <v>600</v>
      </c>
      <c r="H728" s="4" t="s">
        <v>617</v>
      </c>
      <c r="I728" s="3" t="s">
        <v>532</v>
      </c>
      <c r="J728" s="1" t="s">
        <v>2699</v>
      </c>
    </row>
    <row r="729" spans="1:11" x14ac:dyDescent="0.3">
      <c r="A729" s="5">
        <v>728</v>
      </c>
      <c r="B729" s="5">
        <v>2013</v>
      </c>
      <c r="C729" s="18" t="str">
        <f t="shared" si="11"/>
        <v>Sorì Tildin 2013 Gaja (6 BT)</v>
      </c>
      <c r="D729" s="3" t="s">
        <v>593</v>
      </c>
      <c r="E729" s="19">
        <v>950</v>
      </c>
      <c r="F729" s="19">
        <v>1300</v>
      </c>
      <c r="G729" s="6" t="s">
        <v>600</v>
      </c>
      <c r="H729" s="4" t="s">
        <v>617</v>
      </c>
      <c r="I729" s="3" t="s">
        <v>533</v>
      </c>
      <c r="J729" s="1" t="s">
        <v>2701</v>
      </c>
    </row>
    <row r="730" spans="1:11" x14ac:dyDescent="0.3">
      <c r="A730" s="5">
        <v>729</v>
      </c>
      <c r="B730" s="5">
        <v>2013</v>
      </c>
      <c r="C730" s="18" t="str">
        <f t="shared" si="11"/>
        <v>Sorì Tildin 2013 Gaja (6 BT)</v>
      </c>
      <c r="D730" s="3" t="s">
        <v>593</v>
      </c>
      <c r="E730" s="19">
        <v>950</v>
      </c>
      <c r="F730" s="19">
        <v>1300</v>
      </c>
      <c r="G730" s="6" t="s">
        <v>600</v>
      </c>
      <c r="H730" s="4" t="s">
        <v>617</v>
      </c>
      <c r="I730" s="3" t="s">
        <v>533</v>
      </c>
      <c r="J730" s="1" t="s">
        <v>2703</v>
      </c>
    </row>
    <row r="731" spans="1:11" x14ac:dyDescent="0.3">
      <c r="A731" s="5">
        <v>730</v>
      </c>
      <c r="B731" s="5">
        <v>2014</v>
      </c>
      <c r="C731" s="18" t="str">
        <f t="shared" si="11"/>
        <v>Sorì Tildin 2014 Gaja (6 BT)</v>
      </c>
      <c r="D731" s="3" t="s">
        <v>593</v>
      </c>
      <c r="E731" s="19">
        <v>950</v>
      </c>
      <c r="F731" s="19">
        <v>1300</v>
      </c>
      <c r="G731" s="6" t="s">
        <v>600</v>
      </c>
      <c r="H731" s="4" t="s">
        <v>617</v>
      </c>
      <c r="I731" s="3" t="s">
        <v>534</v>
      </c>
      <c r="J731" s="1" t="s">
        <v>2705</v>
      </c>
    </row>
    <row r="732" spans="1:11" x14ac:dyDescent="0.3">
      <c r="A732" s="5">
        <v>731</v>
      </c>
      <c r="B732" s="5">
        <v>2014</v>
      </c>
      <c r="C732" s="18" t="str">
        <f t="shared" si="11"/>
        <v>Sorì Tildin 2014 Gaja (1 MAG)</v>
      </c>
      <c r="D732" s="3" t="s">
        <v>593</v>
      </c>
      <c r="E732" s="19">
        <v>400</v>
      </c>
      <c r="F732" s="19">
        <v>550</v>
      </c>
      <c r="G732" s="6" t="s">
        <v>600</v>
      </c>
      <c r="H732" s="4" t="s">
        <v>617</v>
      </c>
      <c r="I732" s="3" t="s">
        <v>535</v>
      </c>
      <c r="J732" s="1" t="s">
        <v>2707</v>
      </c>
    </row>
    <row r="733" spans="1:11" x14ac:dyDescent="0.3">
      <c r="A733" s="5">
        <v>732</v>
      </c>
      <c r="B733" s="5">
        <v>2015</v>
      </c>
      <c r="C733" s="18" t="str">
        <f t="shared" si="11"/>
        <v>Sorì Tildin 2015 Gaja (6 BT)</v>
      </c>
      <c r="D733" s="3" t="s">
        <v>593</v>
      </c>
      <c r="E733" s="19">
        <v>1300</v>
      </c>
      <c r="F733" s="19">
        <v>1800</v>
      </c>
      <c r="G733" s="6" t="s">
        <v>600</v>
      </c>
      <c r="H733" s="4" t="s">
        <v>617</v>
      </c>
      <c r="I733" s="3" t="s">
        <v>536</v>
      </c>
      <c r="J733" s="1" t="s">
        <v>2709</v>
      </c>
    </row>
    <row r="734" spans="1:11" x14ac:dyDescent="0.3">
      <c r="A734" s="5">
        <v>733</v>
      </c>
      <c r="B734" s="5">
        <v>2013</v>
      </c>
      <c r="C734" s="18" t="str">
        <f t="shared" si="11"/>
        <v>Sperss 2013 Gaja (3 MAG)</v>
      </c>
      <c r="D734" s="3" t="s">
        <v>593</v>
      </c>
      <c r="E734" s="19">
        <v>950</v>
      </c>
      <c r="F734" s="19">
        <v>1300</v>
      </c>
      <c r="G734" s="6" t="s">
        <v>600</v>
      </c>
      <c r="H734" s="4" t="s">
        <v>617</v>
      </c>
      <c r="I734" s="3" t="s">
        <v>537</v>
      </c>
      <c r="J734" s="1" t="s">
        <v>2711</v>
      </c>
    </row>
    <row r="735" spans="1:11" x14ac:dyDescent="0.3">
      <c r="A735" s="5">
        <v>734</v>
      </c>
      <c r="B735" s="5">
        <v>2013</v>
      </c>
      <c r="C735" s="18" t="str">
        <f t="shared" si="11"/>
        <v>Sperss 2013 Gaja (3 MAG)</v>
      </c>
      <c r="D735" s="3" t="s">
        <v>593</v>
      </c>
      <c r="E735" s="19">
        <v>950</v>
      </c>
      <c r="F735" s="19">
        <v>1300</v>
      </c>
      <c r="G735" s="6" t="s">
        <v>600</v>
      </c>
      <c r="H735" s="4" t="s">
        <v>617</v>
      </c>
      <c r="I735" s="3" t="s">
        <v>537</v>
      </c>
      <c r="J735" s="1" t="s">
        <v>2713</v>
      </c>
    </row>
    <row r="736" spans="1:11" x14ac:dyDescent="0.3">
      <c r="A736" s="5">
        <v>735</v>
      </c>
      <c r="B736" s="5">
        <v>2014</v>
      </c>
      <c r="C736" s="18" t="str">
        <f t="shared" si="11"/>
        <v>Sperss 2014 Gaja (3 MAG)</v>
      </c>
      <c r="D736" s="3" t="s">
        <v>593</v>
      </c>
      <c r="E736" s="19">
        <v>750</v>
      </c>
      <c r="F736" s="19">
        <v>1000</v>
      </c>
      <c r="G736" s="6" t="s">
        <v>600</v>
      </c>
      <c r="H736" s="4" t="s">
        <v>617</v>
      </c>
      <c r="I736" s="3" t="s">
        <v>538</v>
      </c>
      <c r="J736" s="1" t="s">
        <v>2715</v>
      </c>
    </row>
    <row r="737" spans="1:11" x14ac:dyDescent="0.3">
      <c r="A737" s="5">
        <v>736</v>
      </c>
      <c r="B737" s="5">
        <v>2014</v>
      </c>
      <c r="C737" s="18" t="str">
        <f t="shared" si="11"/>
        <v>Graacher Himmelreich Spätburgunder 2014 Markus Molitor (12 BT)</v>
      </c>
      <c r="D737" s="3" t="s">
        <v>594</v>
      </c>
      <c r="E737" s="19">
        <v>700</v>
      </c>
      <c r="F737" s="19">
        <v>900</v>
      </c>
      <c r="G737" s="6" t="s">
        <v>600</v>
      </c>
      <c r="H737" s="4" t="s">
        <v>616</v>
      </c>
      <c r="I737" s="3" t="s">
        <v>539</v>
      </c>
      <c r="J737" s="1" t="s">
        <v>2718</v>
      </c>
    </row>
    <row r="738" spans="1:11" x14ac:dyDescent="0.3">
      <c r="A738" s="5">
        <v>737</v>
      </c>
      <c r="B738" s="5">
        <v>2014</v>
      </c>
      <c r="C738" s="18" t="str">
        <f t="shared" si="11"/>
        <v>Graacher Himmelreich Spätburgunder 2014 Markus Molitor (1 DM)</v>
      </c>
      <c r="D738" s="3" t="s">
        <v>594</v>
      </c>
      <c r="E738" s="19">
        <v>260</v>
      </c>
      <c r="F738" s="19">
        <v>350</v>
      </c>
      <c r="G738" s="6" t="s">
        <v>600</v>
      </c>
      <c r="H738" s="4" t="s">
        <v>615</v>
      </c>
      <c r="I738" s="3" t="s">
        <v>540</v>
      </c>
      <c r="J738" s="1" t="s">
        <v>2721</v>
      </c>
    </row>
    <row r="739" spans="1:11" x14ac:dyDescent="0.3">
      <c r="A739" s="5">
        <v>738</v>
      </c>
      <c r="B739" s="5">
        <v>2014</v>
      </c>
      <c r="C739" s="18" t="str">
        <f t="shared" si="11"/>
        <v>Graacher Himmelreich Spätburgunder 2014 Markus Molitor (6 MAG)</v>
      </c>
      <c r="D739" s="3" t="s">
        <v>594</v>
      </c>
      <c r="E739" s="19">
        <v>700</v>
      </c>
      <c r="F739" s="19">
        <v>900</v>
      </c>
      <c r="G739" s="6" t="s">
        <v>600</v>
      </c>
      <c r="H739" s="4" t="s">
        <v>616</v>
      </c>
      <c r="I739" s="3" t="s">
        <v>541</v>
      </c>
      <c r="J739" s="1" t="s">
        <v>2724</v>
      </c>
      <c r="K739" s="2" t="s">
        <v>726</v>
      </c>
    </row>
    <row r="740" spans="1:11" x14ac:dyDescent="0.3">
      <c r="A740" s="5">
        <v>739</v>
      </c>
      <c r="B740" s="5">
        <v>2015</v>
      </c>
      <c r="C740" s="18" t="str">
        <f t="shared" si="11"/>
        <v>Graacher Himmelreich Spätburgunder 2015 Markus Molitor (12 BT)</v>
      </c>
      <c r="D740" s="3" t="s">
        <v>594</v>
      </c>
      <c r="E740" s="19">
        <v>700</v>
      </c>
      <c r="F740" s="19">
        <v>900</v>
      </c>
      <c r="G740" s="6" t="s">
        <v>600</v>
      </c>
      <c r="H740" s="4" t="s">
        <v>616</v>
      </c>
      <c r="I740" s="3" t="s">
        <v>542</v>
      </c>
      <c r="J740" s="1" t="s">
        <v>2727</v>
      </c>
    </row>
    <row r="741" spans="1:11" x14ac:dyDescent="0.3">
      <c r="A741" s="5">
        <v>740</v>
      </c>
      <c r="B741" s="5">
        <v>2015</v>
      </c>
      <c r="C741" s="18" t="str">
        <f t="shared" si="11"/>
        <v>Graacher Himmelreich Spätburgunder 2015 Markus Molitor (3 MAG)</v>
      </c>
      <c r="D741" s="3" t="s">
        <v>594</v>
      </c>
      <c r="E741" s="19">
        <v>350</v>
      </c>
      <c r="F741" s="19">
        <v>450</v>
      </c>
      <c r="G741" s="6" t="s">
        <v>600</v>
      </c>
      <c r="H741" s="4" t="s">
        <v>616</v>
      </c>
      <c r="I741" s="3" t="s">
        <v>543</v>
      </c>
      <c r="J741" s="1" t="s">
        <v>2730</v>
      </c>
    </row>
    <row r="742" spans="1:11" x14ac:dyDescent="0.3">
      <c r="A742" s="5">
        <v>741</v>
      </c>
      <c r="B742" s="5">
        <v>2015</v>
      </c>
      <c r="C742" s="18" t="str">
        <f t="shared" si="11"/>
        <v>Graacher Himmelreich Spätburgunder 2015 Markus Molitor (1 DM)</v>
      </c>
      <c r="D742" s="3" t="s">
        <v>594</v>
      </c>
      <c r="E742" s="19">
        <v>260</v>
      </c>
      <c r="F742" s="19">
        <v>350</v>
      </c>
      <c r="G742" s="6" t="s">
        <v>600</v>
      </c>
      <c r="H742" s="4" t="s">
        <v>616</v>
      </c>
      <c r="I742" s="3" t="s">
        <v>544</v>
      </c>
      <c r="J742" s="1" t="s">
        <v>2733</v>
      </c>
    </row>
    <row r="743" spans="1:11" x14ac:dyDescent="0.3">
      <c r="A743" s="5">
        <v>742</v>
      </c>
      <c r="B743" s="5">
        <v>2011</v>
      </c>
      <c r="C743" s="18" t="str">
        <f t="shared" si="11"/>
        <v>Trarbacher Schlossberg Spätburgunder 3* 2011 Markus Molitor (6 BT)</v>
      </c>
      <c r="D743" s="3" t="s">
        <v>594</v>
      </c>
      <c r="E743" s="19">
        <v>350</v>
      </c>
      <c r="F743" s="19">
        <v>450</v>
      </c>
      <c r="G743" s="6" t="s">
        <v>600</v>
      </c>
      <c r="H743" s="4" t="s">
        <v>616</v>
      </c>
      <c r="I743" s="3" t="s">
        <v>545</v>
      </c>
      <c r="J743" s="1" t="s">
        <v>2736</v>
      </c>
    </row>
    <row r="744" spans="1:11" x14ac:dyDescent="0.3">
      <c r="A744" s="5">
        <v>743</v>
      </c>
      <c r="B744" s="5">
        <v>2000</v>
      </c>
      <c r="C744" s="18" t="str">
        <f t="shared" si="11"/>
        <v>Unendlich Riesling Smaragd 2000 FX Pichler (6 BT)</v>
      </c>
      <c r="D744" s="3" t="s">
        <v>595</v>
      </c>
      <c r="E744" s="19">
        <v>800</v>
      </c>
      <c r="F744" s="19">
        <v>1200</v>
      </c>
      <c r="G744" s="6" t="s">
        <v>600</v>
      </c>
      <c r="H744" s="4" t="s">
        <v>616</v>
      </c>
      <c r="I744" s="3" t="s">
        <v>546</v>
      </c>
      <c r="J744" s="1" t="s">
        <v>2738</v>
      </c>
      <c r="K744" s="2" t="s">
        <v>727</v>
      </c>
    </row>
    <row r="745" spans="1:11" x14ac:dyDescent="0.3">
      <c r="A745" s="5">
        <v>744</v>
      </c>
      <c r="B745" s="5">
        <v>2016</v>
      </c>
      <c r="C745" s="18" t="str">
        <f t="shared" si="11"/>
        <v>Unendlich Riesling Smaragd 2016 FX Pichler (6 BT)</v>
      </c>
      <c r="D745" s="3" t="s">
        <v>595</v>
      </c>
      <c r="E745" s="19">
        <v>800</v>
      </c>
      <c r="F745" s="19">
        <v>1200</v>
      </c>
      <c r="G745" s="6" t="s">
        <v>600</v>
      </c>
      <c r="H745" s="4" t="s">
        <v>616</v>
      </c>
      <c r="I745" s="3" t="s">
        <v>547</v>
      </c>
      <c r="J745" s="1" t="s">
        <v>2740</v>
      </c>
    </row>
    <row r="746" spans="1:11" x14ac:dyDescent="0.3">
      <c r="A746" s="5">
        <v>745</v>
      </c>
      <c r="B746" s="5">
        <v>2010</v>
      </c>
      <c r="C746" s="18" t="str">
        <f t="shared" si="11"/>
        <v>Gantenbein Pinot Noir 2010  (1 DM)</v>
      </c>
      <c r="D746" s="3" t="s">
        <v>596</v>
      </c>
      <c r="E746" s="19">
        <v>600</v>
      </c>
      <c r="F746" s="19">
        <v>850</v>
      </c>
      <c r="G746" s="6" t="s">
        <v>600</v>
      </c>
      <c r="H746" s="4" t="s">
        <v>615</v>
      </c>
      <c r="I746" s="3" t="s">
        <v>548</v>
      </c>
      <c r="J746" s="1" t="s">
        <v>2743</v>
      </c>
    </row>
    <row r="747" spans="1:11" x14ac:dyDescent="0.3">
      <c r="A747" s="5">
        <v>746</v>
      </c>
      <c r="B747" s="5">
        <v>2012</v>
      </c>
      <c r="C747" s="18" t="str">
        <f t="shared" si="11"/>
        <v>Gantenbein Pinot Noir 2012  (1 MAG)</v>
      </c>
      <c r="D747" s="3" t="s">
        <v>596</v>
      </c>
      <c r="E747" s="19">
        <v>280</v>
      </c>
      <c r="F747" s="19">
        <v>380</v>
      </c>
      <c r="G747" s="6" t="s">
        <v>600</v>
      </c>
      <c r="H747" s="4" t="s">
        <v>615</v>
      </c>
      <c r="I747" s="3" t="s">
        <v>549</v>
      </c>
      <c r="J747" s="1" t="s">
        <v>2746</v>
      </c>
    </row>
    <row r="748" spans="1:11" x14ac:dyDescent="0.3">
      <c r="A748" s="5">
        <v>747</v>
      </c>
      <c r="B748" s="5">
        <v>2013</v>
      </c>
      <c r="C748" s="18" t="str">
        <f t="shared" si="11"/>
        <v>Gantenbein Pinot Noir 2013  (6 BT)</v>
      </c>
      <c r="D748" s="3" t="s">
        <v>596</v>
      </c>
      <c r="E748" s="19">
        <v>850</v>
      </c>
      <c r="F748" s="19">
        <v>1200</v>
      </c>
      <c r="G748" s="6" t="s">
        <v>600</v>
      </c>
      <c r="H748" s="4" t="s">
        <v>616</v>
      </c>
      <c r="I748" s="3" t="s">
        <v>550</v>
      </c>
      <c r="J748" s="1" t="s">
        <v>2749</v>
      </c>
    </row>
    <row r="749" spans="1:11" x14ac:dyDescent="0.3">
      <c r="A749" s="5">
        <v>748</v>
      </c>
      <c r="B749" s="5">
        <v>2014</v>
      </c>
      <c r="C749" s="18" t="str">
        <f t="shared" si="11"/>
        <v>Gantenbein Pinot Noir 2014  (12 BT)</v>
      </c>
      <c r="D749" s="3" t="s">
        <v>596</v>
      </c>
      <c r="E749" s="19">
        <v>1700</v>
      </c>
      <c r="F749" s="19">
        <v>2400</v>
      </c>
      <c r="G749" s="6" t="s">
        <v>600</v>
      </c>
      <c r="H749" s="4" t="s">
        <v>616</v>
      </c>
      <c r="I749" s="3" t="s">
        <v>551</v>
      </c>
      <c r="J749" s="1" t="s">
        <v>2752</v>
      </c>
    </row>
    <row r="750" spans="1:11" x14ac:dyDescent="0.3">
      <c r="A750" s="5">
        <v>749</v>
      </c>
      <c r="B750" s="5">
        <v>2014</v>
      </c>
      <c r="C750" s="18" t="str">
        <f t="shared" si="11"/>
        <v>Gantenbein Pinot Noir 2014  (3 MAG)</v>
      </c>
      <c r="D750" s="3" t="s">
        <v>596</v>
      </c>
      <c r="E750" s="19">
        <v>850</v>
      </c>
      <c r="F750" s="19">
        <v>1200</v>
      </c>
      <c r="G750" s="6" t="s">
        <v>600</v>
      </c>
      <c r="H750" s="4" t="s">
        <v>617</v>
      </c>
      <c r="I750" s="3" t="s">
        <v>552</v>
      </c>
      <c r="J750" s="1" t="s">
        <v>2755</v>
      </c>
    </row>
    <row r="751" spans="1:11" x14ac:dyDescent="0.3">
      <c r="A751" s="5">
        <v>750</v>
      </c>
      <c r="B751" s="5">
        <v>2015</v>
      </c>
      <c r="C751" s="18" t="str">
        <f t="shared" si="11"/>
        <v>Gantenbein Pinot Noir 2015  (12 BT)</v>
      </c>
      <c r="D751" s="3" t="s">
        <v>596</v>
      </c>
      <c r="E751" s="19">
        <v>1700</v>
      </c>
      <c r="F751" s="19">
        <v>2400</v>
      </c>
      <c r="G751" s="6" t="s">
        <v>600</v>
      </c>
      <c r="H751" s="4" t="s">
        <v>616</v>
      </c>
      <c r="I751" s="3" t="s">
        <v>553</v>
      </c>
      <c r="J751" s="1" t="s">
        <v>2758</v>
      </c>
    </row>
    <row r="752" spans="1:11" x14ac:dyDescent="0.3">
      <c r="A752" s="5">
        <v>751</v>
      </c>
      <c r="B752" s="5">
        <v>2016</v>
      </c>
      <c r="C752" s="18" t="str">
        <f t="shared" si="11"/>
        <v>Gantenbein Pinot Noir 2016  (3 MAG)</v>
      </c>
      <c r="D752" s="3" t="s">
        <v>596</v>
      </c>
      <c r="E752" s="19">
        <v>850</v>
      </c>
      <c r="F752" s="19">
        <v>1200</v>
      </c>
      <c r="G752" s="6" t="s">
        <v>600</v>
      </c>
      <c r="H752" s="4" t="s">
        <v>617</v>
      </c>
      <c r="I752" s="3" t="s">
        <v>554</v>
      </c>
      <c r="J752" s="1" t="s">
        <v>2761</v>
      </c>
    </row>
    <row r="753" spans="1:11" x14ac:dyDescent="0.3">
      <c r="A753" s="5">
        <v>752</v>
      </c>
      <c r="B753" s="5">
        <v>2017</v>
      </c>
      <c r="C753" s="18" t="str">
        <f t="shared" si="11"/>
        <v>Gantenbein Pinot Noir 2017  (6 BT)</v>
      </c>
      <c r="D753" s="3" t="s">
        <v>596</v>
      </c>
      <c r="E753" s="19">
        <v>850</v>
      </c>
      <c r="F753" s="19">
        <v>1200</v>
      </c>
      <c r="G753" s="6" t="s">
        <v>600</v>
      </c>
      <c r="H753" s="4" t="s">
        <v>616</v>
      </c>
      <c r="I753" s="3" t="s">
        <v>555</v>
      </c>
      <c r="J753" s="1" t="s">
        <v>2764</v>
      </c>
    </row>
    <row r="754" spans="1:11" x14ac:dyDescent="0.3">
      <c r="A754" s="5">
        <v>753</v>
      </c>
      <c r="B754" s="5">
        <v>2018</v>
      </c>
      <c r="C754" s="18" t="str">
        <f t="shared" si="11"/>
        <v>Gantenbein Pinot Noir 2018  (3 MAG)</v>
      </c>
      <c r="D754" s="3" t="s">
        <v>596</v>
      </c>
      <c r="E754" s="19">
        <v>850</v>
      </c>
      <c r="F754" s="19">
        <v>1200</v>
      </c>
      <c r="G754" s="6" t="s">
        <v>600</v>
      </c>
      <c r="H754" s="4" t="s">
        <v>617</v>
      </c>
      <c r="I754" s="3" t="s">
        <v>556</v>
      </c>
      <c r="J754" s="1" t="s">
        <v>2767</v>
      </c>
    </row>
    <row r="755" spans="1:11" x14ac:dyDescent="0.3">
      <c r="A755" s="5">
        <v>754</v>
      </c>
      <c r="B755" s="5">
        <v>2019</v>
      </c>
      <c r="C755" s="18" t="str">
        <f t="shared" si="11"/>
        <v>Gantenbein Pinot Noir 2019  (6 BT)</v>
      </c>
      <c r="D755" s="3" t="s">
        <v>596</v>
      </c>
      <c r="E755" s="19">
        <v>850</v>
      </c>
      <c r="F755" s="19">
        <v>1200</v>
      </c>
      <c r="G755" s="6" t="s">
        <v>600</v>
      </c>
      <c r="H755" s="4" t="s">
        <v>616</v>
      </c>
      <c r="I755" s="3" t="s">
        <v>557</v>
      </c>
      <c r="J755" s="1" t="s">
        <v>2770</v>
      </c>
    </row>
    <row r="756" spans="1:11" x14ac:dyDescent="0.3">
      <c r="A756" s="5">
        <v>755</v>
      </c>
      <c r="B756" s="5">
        <v>2013</v>
      </c>
      <c r="C756" s="18" t="str">
        <f t="shared" si="11"/>
        <v>Gantenbein Chardonnay 2013  (6 BT)</v>
      </c>
      <c r="D756" s="3" t="s">
        <v>596</v>
      </c>
      <c r="E756" s="19">
        <v>1100</v>
      </c>
      <c r="F756" s="19">
        <v>1500</v>
      </c>
      <c r="G756" s="6" t="s">
        <v>600</v>
      </c>
      <c r="H756" s="4" t="s">
        <v>616</v>
      </c>
      <c r="I756" s="3" t="s">
        <v>558</v>
      </c>
      <c r="J756" s="1" t="s">
        <v>2773</v>
      </c>
    </row>
    <row r="757" spans="1:11" x14ac:dyDescent="0.3">
      <c r="A757" s="5">
        <v>756</v>
      </c>
      <c r="B757" s="5">
        <v>2005</v>
      </c>
      <c r="C757" s="18" t="str">
        <f t="shared" si="11"/>
        <v>Eisele Vineyard, Cabernet Sauvignon 2005  (6 BT)</v>
      </c>
      <c r="D757" s="3" t="s">
        <v>597</v>
      </c>
      <c r="E757" s="19">
        <v>1100</v>
      </c>
      <c r="F757" s="19">
        <v>1500</v>
      </c>
      <c r="G757" s="6" t="s">
        <v>600</v>
      </c>
      <c r="H757" s="4" t="s">
        <v>616</v>
      </c>
      <c r="I757" s="3" t="s">
        <v>559</v>
      </c>
      <c r="J757" s="1" t="s">
        <v>2777</v>
      </c>
      <c r="K757" s="2" t="s">
        <v>728</v>
      </c>
    </row>
    <row r="758" spans="1:11" x14ac:dyDescent="0.3">
      <c r="A758" s="5">
        <v>757</v>
      </c>
      <c r="B758" s="5">
        <v>2011</v>
      </c>
      <c r="C758" s="18" t="str">
        <f t="shared" si="11"/>
        <v>Eisele Vineyard, Cabernet Sauvignon 2011  (6 BT)</v>
      </c>
      <c r="D758" s="3" t="s">
        <v>597</v>
      </c>
      <c r="E758" s="19">
        <v>1100</v>
      </c>
      <c r="F758" s="19">
        <v>1500</v>
      </c>
      <c r="G758" s="6" t="s">
        <v>600</v>
      </c>
      <c r="H758" s="4" t="s">
        <v>617</v>
      </c>
      <c r="I758" s="3" t="s">
        <v>560</v>
      </c>
      <c r="J758" s="1" t="s">
        <v>2780</v>
      </c>
    </row>
    <row r="759" spans="1:11" x14ac:dyDescent="0.3">
      <c r="A759" s="5">
        <v>758</v>
      </c>
      <c r="B759" s="5">
        <v>2013</v>
      </c>
      <c r="C759" s="18" t="str">
        <f t="shared" si="11"/>
        <v>Eisele Vineyard, Cabernet Sauvignon 2013  (3 MAG)</v>
      </c>
      <c r="D759" s="3" t="s">
        <v>597</v>
      </c>
      <c r="E759" s="19">
        <v>1500</v>
      </c>
      <c r="F759" s="19">
        <v>2000</v>
      </c>
      <c r="G759" s="6" t="s">
        <v>600</v>
      </c>
      <c r="H759" s="4" t="s">
        <v>617</v>
      </c>
      <c r="I759" s="3" t="s">
        <v>561</v>
      </c>
      <c r="J759" s="1" t="s">
        <v>2783</v>
      </c>
    </row>
    <row r="760" spans="1:11" x14ac:dyDescent="0.3">
      <c r="A760" s="5">
        <v>759</v>
      </c>
      <c r="B760" s="5">
        <v>2009</v>
      </c>
      <c r="C760" s="18" t="str">
        <f t="shared" si="11"/>
        <v>Ridge, Monte Bello 2009 Ridge (6 BT)</v>
      </c>
      <c r="D760" s="3" t="s">
        <v>597</v>
      </c>
      <c r="E760" s="19">
        <v>1000</v>
      </c>
      <c r="F760" s="19">
        <v>1400</v>
      </c>
      <c r="G760" s="6" t="s">
        <v>600</v>
      </c>
      <c r="H760" s="4" t="s">
        <v>617</v>
      </c>
      <c r="I760" s="3" t="s">
        <v>562</v>
      </c>
      <c r="J760" s="1" t="s">
        <v>2787</v>
      </c>
    </row>
    <row r="761" spans="1:11" x14ac:dyDescent="0.3">
      <c r="A761" s="5">
        <v>760</v>
      </c>
      <c r="B761" s="5">
        <v>2009</v>
      </c>
      <c r="C761" s="18" t="str">
        <f t="shared" si="11"/>
        <v>Ridge, Monte Bello 2009 Ridge (3 MAG)</v>
      </c>
      <c r="D761" s="3" t="s">
        <v>597</v>
      </c>
      <c r="E761" s="19">
        <v>1100</v>
      </c>
      <c r="F761" s="19">
        <v>1500</v>
      </c>
      <c r="G761" s="6" t="s">
        <v>600</v>
      </c>
      <c r="H761" s="4" t="s">
        <v>617</v>
      </c>
      <c r="I761" s="3" t="s">
        <v>563</v>
      </c>
      <c r="J761" s="1" t="s">
        <v>2790</v>
      </c>
    </row>
    <row r="762" spans="1:11" x14ac:dyDescent="0.3">
      <c r="A762" s="5">
        <v>761</v>
      </c>
      <c r="B762" s="5">
        <v>2010</v>
      </c>
      <c r="C762" s="18" t="str">
        <f t="shared" si="11"/>
        <v>Ridge, Monte Bello 2010 Ridge (6 BT)</v>
      </c>
      <c r="D762" s="3" t="s">
        <v>597</v>
      </c>
      <c r="E762" s="19">
        <v>900</v>
      </c>
      <c r="F762" s="19">
        <v>1300</v>
      </c>
      <c r="G762" s="6" t="s">
        <v>600</v>
      </c>
      <c r="H762" s="4" t="s">
        <v>617</v>
      </c>
      <c r="I762" s="3" t="s">
        <v>564</v>
      </c>
      <c r="J762" s="1" t="s">
        <v>2793</v>
      </c>
    </row>
    <row r="763" spans="1:11" x14ac:dyDescent="0.3">
      <c r="A763" s="5">
        <v>762</v>
      </c>
      <c r="B763" s="5">
        <v>2013</v>
      </c>
      <c r="C763" s="18" t="str">
        <f t="shared" si="11"/>
        <v>Ridge, Monte Bello 2013 Ridge (3 DM)</v>
      </c>
      <c r="D763" s="3" t="s">
        <v>597</v>
      </c>
      <c r="E763" s="19">
        <v>2600</v>
      </c>
      <c r="F763" s="19">
        <v>3800</v>
      </c>
      <c r="G763" s="6" t="s">
        <v>600</v>
      </c>
      <c r="H763" s="4" t="s">
        <v>615</v>
      </c>
      <c r="I763" s="3" t="s">
        <v>565</v>
      </c>
      <c r="J763" s="1" t="s">
        <v>2796</v>
      </c>
    </row>
    <row r="764" spans="1:11" x14ac:dyDescent="0.3">
      <c r="A764" s="5">
        <v>763</v>
      </c>
      <c r="B764" s="5">
        <v>2013</v>
      </c>
      <c r="C764" s="18" t="str">
        <f t="shared" si="11"/>
        <v>Ridge, Monte Bello 2013 Ridge (6 MAG)</v>
      </c>
      <c r="D764" s="3" t="s">
        <v>597</v>
      </c>
      <c r="E764" s="19">
        <v>2400</v>
      </c>
      <c r="F764" s="19">
        <v>3500</v>
      </c>
      <c r="G764" s="6" t="s">
        <v>600</v>
      </c>
      <c r="H764" s="4" t="s">
        <v>616</v>
      </c>
      <c r="I764" s="3" t="s">
        <v>566</v>
      </c>
      <c r="J764" s="1" t="s">
        <v>2799</v>
      </c>
    </row>
    <row r="765" spans="1:11" x14ac:dyDescent="0.3">
      <c r="A765" s="5">
        <v>764</v>
      </c>
      <c r="B765" s="5">
        <v>2014</v>
      </c>
      <c r="C765" s="18" t="str">
        <f t="shared" si="11"/>
        <v>Ridge, Monte Bello 2014 Ridge (6 BT)</v>
      </c>
      <c r="D765" s="3" t="s">
        <v>597</v>
      </c>
      <c r="E765" s="19">
        <v>1300</v>
      </c>
      <c r="F765" s="19">
        <v>1900</v>
      </c>
      <c r="G765" s="6" t="s">
        <v>600</v>
      </c>
      <c r="H765" s="4" t="s">
        <v>617</v>
      </c>
      <c r="I765" s="3" t="s">
        <v>567</v>
      </c>
      <c r="J765" s="1" t="s">
        <v>2802</v>
      </c>
    </row>
    <row r="766" spans="1:11" x14ac:dyDescent="0.3">
      <c r="A766" s="5">
        <v>765</v>
      </c>
      <c r="B766" s="5">
        <v>2014</v>
      </c>
      <c r="C766" s="18" t="str">
        <f t="shared" si="11"/>
        <v>Ridge, Monte Bello 2014 Ridge (6 BT)</v>
      </c>
      <c r="D766" s="3" t="s">
        <v>597</v>
      </c>
      <c r="E766" s="19">
        <v>1300</v>
      </c>
      <c r="F766" s="19">
        <v>1900</v>
      </c>
      <c r="G766" s="6" t="s">
        <v>600</v>
      </c>
      <c r="H766" s="4" t="s">
        <v>617</v>
      </c>
      <c r="I766" s="3" t="s">
        <v>567</v>
      </c>
      <c r="J766" s="1" t="s">
        <v>2804</v>
      </c>
    </row>
    <row r="767" spans="1:11" x14ac:dyDescent="0.3">
      <c r="A767" s="5">
        <v>766</v>
      </c>
      <c r="B767" s="5" t="s">
        <v>613</v>
      </c>
      <c r="C767" s="18" t="str">
        <f t="shared" si="11"/>
        <v>Sine Qua Non - Male, Piranha Waterdance, and Shakti (4 BT)</v>
      </c>
      <c r="D767" s="3" t="s">
        <v>597</v>
      </c>
      <c r="E767" s="19">
        <v>850</v>
      </c>
      <c r="F767" s="19">
        <v>1100</v>
      </c>
      <c r="G767" s="6" t="s">
        <v>601</v>
      </c>
      <c r="H767" s="4" t="s">
        <v>615</v>
      </c>
      <c r="I767" s="3" t="s">
        <v>614</v>
      </c>
      <c r="J767" s="1" t="s">
        <v>2808</v>
      </c>
      <c r="K767" s="2" t="s">
        <v>632</v>
      </c>
    </row>
    <row r="768" spans="1:11" x14ac:dyDescent="0.3">
      <c r="A768" s="5">
        <v>767</v>
      </c>
      <c r="B768" s="5">
        <v>2011</v>
      </c>
      <c r="C768" s="18" t="str">
        <f t="shared" si="11"/>
        <v>Château Montelena Cabernet Sauvignon 2011  (12 BT)</v>
      </c>
      <c r="D768" s="3" t="s">
        <v>597</v>
      </c>
      <c r="E768" s="19">
        <v>700</v>
      </c>
      <c r="F768" s="19">
        <v>1000</v>
      </c>
      <c r="G768" s="6" t="s">
        <v>600</v>
      </c>
      <c r="H768" s="4" t="s">
        <v>617</v>
      </c>
      <c r="I768" s="3" t="s">
        <v>568</v>
      </c>
      <c r="J768" s="1" t="s">
        <v>2811</v>
      </c>
    </row>
    <row r="769" spans="1:11" x14ac:dyDescent="0.3">
      <c r="A769" s="5">
        <v>768</v>
      </c>
      <c r="B769" s="5">
        <v>2011</v>
      </c>
      <c r="C769" s="18" t="str">
        <f t="shared" si="11"/>
        <v>Château Montelena Chardonnay 2011  (6 MAG)</v>
      </c>
      <c r="D769" s="3" t="s">
        <v>597</v>
      </c>
      <c r="E769" s="19">
        <v>600</v>
      </c>
      <c r="F769" s="19">
        <v>900</v>
      </c>
      <c r="G769" s="6" t="s">
        <v>600</v>
      </c>
      <c r="H769" s="4" t="s">
        <v>616</v>
      </c>
      <c r="I769" s="3" t="s">
        <v>569</v>
      </c>
      <c r="J769" s="1" t="s">
        <v>2814</v>
      </c>
    </row>
    <row r="770" spans="1:11" x14ac:dyDescent="0.3">
      <c r="A770" s="5">
        <v>769</v>
      </c>
      <c r="B770" s="5">
        <v>2013</v>
      </c>
      <c r="C770" s="18" t="str">
        <f t="shared" si="11"/>
        <v>Château Montelena Chardonnay 2013  (6 MAG)</v>
      </c>
      <c r="D770" s="3" t="s">
        <v>597</v>
      </c>
      <c r="E770" s="19">
        <v>600</v>
      </c>
      <c r="F770" s="19">
        <v>900</v>
      </c>
      <c r="G770" s="6" t="s">
        <v>600</v>
      </c>
      <c r="H770" s="4" t="s">
        <v>616</v>
      </c>
      <c r="I770" s="3" t="s">
        <v>570</v>
      </c>
      <c r="J770" s="1" t="s">
        <v>2817</v>
      </c>
      <c r="K770" s="2" t="s">
        <v>729</v>
      </c>
    </row>
    <row r="771" spans="1:11" x14ac:dyDescent="0.3">
      <c r="A771" s="5">
        <v>770</v>
      </c>
      <c r="B771" s="5">
        <v>2015</v>
      </c>
      <c r="C771" s="18" t="str">
        <f t="shared" si="11"/>
        <v>Julius Riesling Eden Valley 2015  (12 BT)</v>
      </c>
      <c r="D771" s="3" t="s">
        <v>598</v>
      </c>
      <c r="E771" s="19">
        <v>500</v>
      </c>
      <c r="F771" s="19">
        <v>700</v>
      </c>
      <c r="G771" s="6" t="s">
        <v>600</v>
      </c>
      <c r="H771" s="4" t="s">
        <v>616</v>
      </c>
      <c r="I771" s="3" t="s">
        <v>571</v>
      </c>
      <c r="J771" s="1" t="s">
        <v>2820</v>
      </c>
    </row>
    <row r="772" spans="1:11" x14ac:dyDescent="0.3">
      <c r="A772" s="5">
        <v>771</v>
      </c>
      <c r="B772" s="5">
        <v>2013</v>
      </c>
      <c r="C772" s="18" t="str">
        <f t="shared" si="11"/>
        <v>Penfolds Yattarna Chardonnay 2013 Penfolds (6 BT)</v>
      </c>
      <c r="D772" s="3" t="s">
        <v>598</v>
      </c>
      <c r="E772" s="19">
        <v>350</v>
      </c>
      <c r="F772" s="19">
        <v>450</v>
      </c>
      <c r="G772" s="6" t="s">
        <v>600</v>
      </c>
      <c r="H772" s="4" t="s">
        <v>617</v>
      </c>
      <c r="I772" s="3" t="s">
        <v>572</v>
      </c>
      <c r="J772" s="1" t="s">
        <v>2823</v>
      </c>
      <c r="K772" s="2" t="s">
        <v>633</v>
      </c>
    </row>
    <row r="773" spans="1:11" x14ac:dyDescent="0.3">
      <c r="A773" s="5">
        <v>772</v>
      </c>
      <c r="B773" s="5">
        <v>2015</v>
      </c>
      <c r="C773" s="18" t="str">
        <f t="shared" ref="C773:C777" si="12">HYPERLINK(J773,I773)</f>
        <v>Giaconda Estate Vineyard Shiraz 2015  (12 BT)</v>
      </c>
      <c r="D773" s="3" t="s">
        <v>598</v>
      </c>
      <c r="E773" s="19">
        <v>400</v>
      </c>
      <c r="F773" s="19">
        <v>600</v>
      </c>
      <c r="G773" s="6" t="s">
        <v>600</v>
      </c>
      <c r="H773" s="4" t="s">
        <v>616</v>
      </c>
      <c r="I773" s="3" t="s">
        <v>573</v>
      </c>
      <c r="J773" s="1" t="s">
        <v>2826</v>
      </c>
    </row>
    <row r="774" spans="1:11" x14ac:dyDescent="0.3">
      <c r="A774" s="5">
        <v>773</v>
      </c>
      <c r="B774" s="5">
        <v>2015</v>
      </c>
      <c r="C774" s="18" t="str">
        <f t="shared" si="12"/>
        <v>Giaconda Estate Vineyard Shiraz 2015  (12 BT)</v>
      </c>
      <c r="D774" s="3" t="s">
        <v>598</v>
      </c>
      <c r="E774" s="19">
        <v>400</v>
      </c>
      <c r="F774" s="19">
        <v>600</v>
      </c>
      <c r="G774" s="6" t="s">
        <v>600</v>
      </c>
      <c r="H774" s="4" t="s">
        <v>616</v>
      </c>
      <c r="I774" s="3" t="s">
        <v>573</v>
      </c>
      <c r="J774" s="1" t="s">
        <v>2828</v>
      </c>
    </row>
    <row r="775" spans="1:11" x14ac:dyDescent="0.3">
      <c r="A775" s="5">
        <v>774</v>
      </c>
      <c r="B775" s="5">
        <v>2013</v>
      </c>
      <c r="C775" s="18" t="str">
        <f t="shared" si="12"/>
        <v>Giaconda Estate Vineyard Chardonnay 2013  (12 BT)</v>
      </c>
      <c r="D775" s="3" t="s">
        <v>598</v>
      </c>
      <c r="E775" s="19">
        <v>1300</v>
      </c>
      <c r="F775" s="19">
        <v>1800</v>
      </c>
      <c r="G775" s="6" t="s">
        <v>600</v>
      </c>
      <c r="H775" s="4" t="s">
        <v>616</v>
      </c>
      <c r="I775" s="3" t="s">
        <v>574</v>
      </c>
      <c r="J775" s="1" t="s">
        <v>2831</v>
      </c>
    </row>
    <row r="776" spans="1:11" x14ac:dyDescent="0.3">
      <c r="A776" s="5">
        <v>775</v>
      </c>
      <c r="B776" s="5">
        <v>2011</v>
      </c>
      <c r="C776" s="18" t="str">
        <f t="shared" si="12"/>
        <v>Bell Hill Chardonnay Canterbury 2011  (6 BT)</v>
      </c>
      <c r="D776" s="3" t="s">
        <v>599</v>
      </c>
      <c r="E776" s="19">
        <v>750</v>
      </c>
      <c r="F776" s="19">
        <v>1100</v>
      </c>
      <c r="G776" s="6" t="s">
        <v>600</v>
      </c>
      <c r="H776" s="4" t="s">
        <v>616</v>
      </c>
      <c r="I776" s="3" t="s">
        <v>575</v>
      </c>
      <c r="J776" s="1" t="s">
        <v>2834</v>
      </c>
      <c r="K776" s="2" t="s">
        <v>633</v>
      </c>
    </row>
    <row r="777" spans="1:11" x14ac:dyDescent="0.3">
      <c r="A777" s="5">
        <v>776</v>
      </c>
      <c r="B777" s="5">
        <v>2013</v>
      </c>
      <c r="C777" s="18" t="str">
        <f t="shared" si="12"/>
        <v>Bell Hill Chardonnay Canterbury 2013  (6 BT)</v>
      </c>
      <c r="D777" s="3" t="s">
        <v>599</v>
      </c>
      <c r="E777" s="19">
        <v>750</v>
      </c>
      <c r="F777" s="19">
        <v>1100</v>
      </c>
      <c r="G777" s="6" t="s">
        <v>600</v>
      </c>
      <c r="H777" s="4" t="s">
        <v>616</v>
      </c>
      <c r="I777" s="3" t="s">
        <v>576</v>
      </c>
      <c r="J777" s="1" t="s">
        <v>2837</v>
      </c>
      <c r="K777" s="2" t="s">
        <v>730</v>
      </c>
    </row>
  </sheetData>
  <mergeCells count="2">
    <mergeCell ref="A1:K1"/>
    <mergeCell ref="A2:K2"/>
  </mergeCells>
  <hyperlinks>
    <hyperlink ref="A1:K1" r:id="rId1" display="Sotheby's Wine I L23702 I The Cellar of Lewis Chester | The Inaugural Selection | No Reserve" xr:uid="{15A4FFEE-6E50-4259-8EF6-521B55A098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01B0-7844-40EB-B2B4-998CDC9B7D4A}">
  <dimension ref="A1:M775"/>
  <sheetViews>
    <sheetView workbookViewId="0">
      <selection sqref="A1:A1048576"/>
    </sheetView>
  </sheetViews>
  <sheetFormatPr defaultColWidth="29.33203125" defaultRowHeight="14.4" x14ac:dyDescent="0.3"/>
  <cols>
    <col min="1" max="1" width="11.33203125" style="7" bestFit="1" customWidth="1"/>
    <col min="2" max="2" width="21.109375" style="9" customWidth="1"/>
    <col min="3" max="3" width="68" style="9" bestFit="1" customWidth="1"/>
    <col min="4" max="4" width="11" style="9" bestFit="1" customWidth="1"/>
    <col min="5" max="6" width="9.44140625" style="9" bestFit="1" customWidth="1"/>
    <col min="7" max="7" width="10.44140625" style="9" bestFit="1" customWidth="1"/>
    <col min="8" max="8" width="148" style="9" bestFit="1" customWidth="1"/>
    <col min="9" max="9" width="114.33203125" style="9" bestFit="1" customWidth="1"/>
    <col min="10" max="10" width="68" style="9" bestFit="1" customWidth="1"/>
    <col min="11" max="13" width="15.109375" style="9" bestFit="1" customWidth="1"/>
    <col min="14" max="16384" width="29.33203125" style="9"/>
  </cols>
  <sheetData>
    <row r="1" spans="1:13" ht="15" thickBot="1" x14ac:dyDescent="0.35">
      <c r="A1" s="13" t="s">
        <v>2839</v>
      </c>
      <c r="B1" s="8" t="s">
        <v>2840</v>
      </c>
      <c r="C1" s="8" t="s">
        <v>2841</v>
      </c>
      <c r="D1" s="8" t="s">
        <v>2842</v>
      </c>
      <c r="E1" s="8" t="s">
        <v>2843</v>
      </c>
      <c r="F1" s="8" t="s">
        <v>2844</v>
      </c>
      <c r="G1" s="8" t="s">
        <v>2845</v>
      </c>
      <c r="H1" s="8" t="s">
        <v>2846</v>
      </c>
      <c r="I1" s="8" t="s">
        <v>2847</v>
      </c>
      <c r="J1" s="8" t="s">
        <v>2848</v>
      </c>
      <c r="K1" s="8" t="s">
        <v>2849</v>
      </c>
      <c r="L1" s="8" t="s">
        <v>2850</v>
      </c>
      <c r="M1" s="8" t="s">
        <v>2851</v>
      </c>
    </row>
    <row r="2" spans="1:13" ht="15" thickBot="1" x14ac:dyDescent="0.35">
      <c r="A2" s="14">
        <v>1</v>
      </c>
      <c r="B2" s="11" t="s">
        <v>10</v>
      </c>
      <c r="C2" s="11" t="s">
        <v>10</v>
      </c>
      <c r="D2" s="11" t="s">
        <v>731</v>
      </c>
      <c r="E2" s="10">
        <v>100</v>
      </c>
      <c r="F2" s="11" t="s">
        <v>732</v>
      </c>
      <c r="G2" s="11" t="s">
        <v>733</v>
      </c>
      <c r="H2" s="12" t="s">
        <v>734</v>
      </c>
      <c r="I2" s="12" t="s">
        <v>735</v>
      </c>
      <c r="J2" s="11" t="s">
        <v>10</v>
      </c>
      <c r="K2" s="11" t="s">
        <v>736</v>
      </c>
      <c r="L2" s="11" t="s">
        <v>737</v>
      </c>
      <c r="M2" s="11" t="s">
        <v>738</v>
      </c>
    </row>
    <row r="3" spans="1:13" ht="15" thickBot="1" x14ac:dyDescent="0.35">
      <c r="A3" s="14">
        <v>2</v>
      </c>
      <c r="B3" s="11" t="s">
        <v>739</v>
      </c>
      <c r="C3" s="11" t="s">
        <v>740</v>
      </c>
      <c r="D3" s="11" t="s">
        <v>731</v>
      </c>
      <c r="E3" s="10">
        <v>100</v>
      </c>
      <c r="F3" s="11" t="s">
        <v>732</v>
      </c>
      <c r="G3" s="11" t="s">
        <v>741</v>
      </c>
      <c r="H3" s="12" t="s">
        <v>742</v>
      </c>
      <c r="I3" s="12" t="s">
        <v>743</v>
      </c>
      <c r="J3" s="11" t="s">
        <v>739</v>
      </c>
      <c r="K3" s="11" t="s">
        <v>736</v>
      </c>
      <c r="L3" s="11" t="s">
        <v>737</v>
      </c>
      <c r="M3" s="11" t="s">
        <v>738</v>
      </c>
    </row>
    <row r="4" spans="1:13" ht="15" thickBot="1" x14ac:dyDescent="0.35">
      <c r="A4" s="14">
        <v>3</v>
      </c>
      <c r="B4" s="11" t="s">
        <v>739</v>
      </c>
      <c r="C4" s="11" t="s">
        <v>744</v>
      </c>
      <c r="D4" s="11" t="s">
        <v>731</v>
      </c>
      <c r="E4" s="10">
        <v>100</v>
      </c>
      <c r="F4" s="11" t="s">
        <v>732</v>
      </c>
      <c r="G4" s="11" t="s">
        <v>745</v>
      </c>
      <c r="H4" s="12" t="s">
        <v>746</v>
      </c>
      <c r="I4" s="12" t="s">
        <v>747</v>
      </c>
      <c r="J4" s="11" t="s">
        <v>739</v>
      </c>
      <c r="K4" s="11" t="s">
        <v>736</v>
      </c>
      <c r="L4" s="11" t="s">
        <v>737</v>
      </c>
      <c r="M4" s="11" t="s">
        <v>738</v>
      </c>
    </row>
    <row r="5" spans="1:13" ht="15" thickBot="1" x14ac:dyDescent="0.35">
      <c r="A5" s="14">
        <v>4</v>
      </c>
      <c r="B5" s="11" t="s">
        <v>739</v>
      </c>
      <c r="C5" s="11" t="s">
        <v>748</v>
      </c>
      <c r="D5" s="11" t="s">
        <v>731</v>
      </c>
      <c r="E5" s="10">
        <v>100</v>
      </c>
      <c r="F5" s="11" t="s">
        <v>732</v>
      </c>
      <c r="G5" s="11" t="s">
        <v>749</v>
      </c>
      <c r="H5" s="12" t="s">
        <v>750</v>
      </c>
      <c r="I5" s="12" t="s">
        <v>751</v>
      </c>
      <c r="J5" s="11" t="s">
        <v>739</v>
      </c>
      <c r="K5" s="11" t="s">
        <v>736</v>
      </c>
      <c r="L5" s="11" t="s">
        <v>737</v>
      </c>
      <c r="M5" s="11" t="s">
        <v>738</v>
      </c>
    </row>
    <row r="6" spans="1:13" ht="15" thickBot="1" x14ac:dyDescent="0.35">
      <c r="A6" s="14">
        <v>5</v>
      </c>
      <c r="B6" s="11" t="s">
        <v>9</v>
      </c>
      <c r="C6" s="11" t="s">
        <v>9</v>
      </c>
      <c r="D6" s="11" t="s">
        <v>731</v>
      </c>
      <c r="E6" s="10">
        <v>100</v>
      </c>
      <c r="F6" s="11" t="s">
        <v>732</v>
      </c>
      <c r="G6" s="11" t="s">
        <v>752</v>
      </c>
      <c r="H6" s="12" t="s">
        <v>753</v>
      </c>
      <c r="I6" s="12" t="s">
        <v>754</v>
      </c>
      <c r="J6" s="11" t="s">
        <v>9</v>
      </c>
      <c r="K6" s="11" t="s">
        <v>736</v>
      </c>
      <c r="L6" s="11" t="s">
        <v>737</v>
      </c>
      <c r="M6" s="11" t="s">
        <v>738</v>
      </c>
    </row>
    <row r="7" spans="1:13" ht="15" thickBot="1" x14ac:dyDescent="0.35">
      <c r="A7" s="14">
        <v>6</v>
      </c>
      <c r="B7" s="11" t="s">
        <v>8</v>
      </c>
      <c r="C7" s="11" t="s">
        <v>8</v>
      </c>
      <c r="D7" s="11" t="s">
        <v>731</v>
      </c>
      <c r="E7" s="10">
        <v>100</v>
      </c>
      <c r="F7" s="11" t="s">
        <v>732</v>
      </c>
      <c r="G7" s="11" t="s">
        <v>755</v>
      </c>
      <c r="H7" s="12" t="s">
        <v>756</v>
      </c>
      <c r="I7" s="12" t="s">
        <v>757</v>
      </c>
      <c r="J7" s="11" t="s">
        <v>8</v>
      </c>
      <c r="K7" s="11" t="s">
        <v>736</v>
      </c>
      <c r="L7" s="11" t="s">
        <v>737</v>
      </c>
      <c r="M7" s="11" t="s">
        <v>738</v>
      </c>
    </row>
    <row r="8" spans="1:13" ht="15" thickBot="1" x14ac:dyDescent="0.35">
      <c r="A8" s="14">
        <v>7</v>
      </c>
      <c r="B8" s="11" t="s">
        <v>7</v>
      </c>
      <c r="C8" s="11" t="s">
        <v>7</v>
      </c>
      <c r="D8" s="11" t="s">
        <v>731</v>
      </c>
      <c r="E8" s="10">
        <v>100</v>
      </c>
      <c r="F8" s="11" t="s">
        <v>732</v>
      </c>
      <c r="G8" s="11" t="s">
        <v>758</v>
      </c>
      <c r="H8" s="12" t="s">
        <v>759</v>
      </c>
      <c r="I8" s="12" t="s">
        <v>760</v>
      </c>
      <c r="J8" s="11" t="s">
        <v>7</v>
      </c>
      <c r="K8" s="11" t="s">
        <v>736</v>
      </c>
      <c r="L8" s="11" t="s">
        <v>737</v>
      </c>
      <c r="M8" s="11" t="s">
        <v>738</v>
      </c>
    </row>
    <row r="9" spans="1:13" ht="15" thickBot="1" x14ac:dyDescent="0.35">
      <c r="A9" s="14">
        <v>8</v>
      </c>
      <c r="B9" s="11" t="s">
        <v>1</v>
      </c>
      <c r="C9" s="11" t="s">
        <v>1</v>
      </c>
      <c r="D9" s="11" t="s">
        <v>731</v>
      </c>
      <c r="E9" s="10">
        <v>100</v>
      </c>
      <c r="F9" s="11" t="s">
        <v>732</v>
      </c>
      <c r="G9" s="11" t="s">
        <v>761</v>
      </c>
      <c r="H9" s="12" t="s">
        <v>762</v>
      </c>
      <c r="I9" s="12" t="s">
        <v>763</v>
      </c>
      <c r="J9" s="11" t="s">
        <v>1</v>
      </c>
      <c r="K9" s="11" t="s">
        <v>736</v>
      </c>
      <c r="L9" s="11" t="s">
        <v>737</v>
      </c>
      <c r="M9" s="11" t="s">
        <v>738</v>
      </c>
    </row>
    <row r="10" spans="1:13" ht="15" thickBot="1" x14ac:dyDescent="0.35">
      <c r="A10" s="14">
        <v>9</v>
      </c>
      <c r="B10" s="11" t="s">
        <v>764</v>
      </c>
      <c r="C10" s="11" t="s">
        <v>765</v>
      </c>
      <c r="D10" s="11" t="s">
        <v>731</v>
      </c>
      <c r="E10" s="10">
        <v>100</v>
      </c>
      <c r="F10" s="11" t="s">
        <v>732</v>
      </c>
      <c r="G10" s="11" t="s">
        <v>766</v>
      </c>
      <c r="H10" s="12" t="s">
        <v>767</v>
      </c>
      <c r="I10" s="12" t="s">
        <v>768</v>
      </c>
      <c r="J10" s="11" t="s">
        <v>764</v>
      </c>
      <c r="K10" s="11" t="s">
        <v>736</v>
      </c>
      <c r="L10" s="11" t="s">
        <v>737</v>
      </c>
      <c r="M10" s="11" t="s">
        <v>738</v>
      </c>
    </row>
    <row r="11" spans="1:13" ht="15" thickBot="1" x14ac:dyDescent="0.35">
      <c r="A11" s="14">
        <v>10</v>
      </c>
      <c r="B11" s="11" t="s">
        <v>764</v>
      </c>
      <c r="C11" s="11" t="s">
        <v>769</v>
      </c>
      <c r="D11" s="11" t="s">
        <v>731</v>
      </c>
      <c r="E11" s="10">
        <v>100</v>
      </c>
      <c r="F11" s="11" t="s">
        <v>732</v>
      </c>
      <c r="G11" s="11" t="s">
        <v>770</v>
      </c>
      <c r="H11" s="12" t="s">
        <v>771</v>
      </c>
      <c r="I11" s="12" t="s">
        <v>772</v>
      </c>
      <c r="J11" s="11" t="s">
        <v>764</v>
      </c>
      <c r="K11" s="11" t="s">
        <v>736</v>
      </c>
      <c r="L11" s="11" t="s">
        <v>737</v>
      </c>
      <c r="M11" s="11" t="s">
        <v>738</v>
      </c>
    </row>
    <row r="12" spans="1:13" ht="15" thickBot="1" x14ac:dyDescent="0.35">
      <c r="A12" s="14">
        <v>11</v>
      </c>
      <c r="B12" s="11" t="s">
        <v>764</v>
      </c>
      <c r="C12" s="11" t="s">
        <v>773</v>
      </c>
      <c r="D12" s="11" t="s">
        <v>731</v>
      </c>
      <c r="E12" s="10">
        <v>100</v>
      </c>
      <c r="F12" s="11" t="s">
        <v>732</v>
      </c>
      <c r="G12" s="11" t="s">
        <v>758</v>
      </c>
      <c r="H12" s="12" t="s">
        <v>774</v>
      </c>
      <c r="I12" s="12" t="s">
        <v>775</v>
      </c>
      <c r="J12" s="11" t="s">
        <v>764</v>
      </c>
      <c r="K12" s="11" t="s">
        <v>736</v>
      </c>
      <c r="L12" s="11" t="s">
        <v>737</v>
      </c>
      <c r="M12" s="11" t="s">
        <v>738</v>
      </c>
    </row>
    <row r="13" spans="1:13" ht="15" thickBot="1" x14ac:dyDescent="0.35">
      <c r="A13" s="14">
        <v>12</v>
      </c>
      <c r="B13" s="11" t="s">
        <v>764</v>
      </c>
      <c r="C13" s="11" t="s">
        <v>776</v>
      </c>
      <c r="D13" s="11" t="s">
        <v>731</v>
      </c>
      <c r="E13" s="10">
        <v>100</v>
      </c>
      <c r="F13" s="11" t="s">
        <v>732</v>
      </c>
      <c r="G13" s="11" t="s">
        <v>777</v>
      </c>
      <c r="H13" s="12" t="s">
        <v>778</v>
      </c>
      <c r="I13" s="12" t="s">
        <v>779</v>
      </c>
      <c r="J13" s="11" t="s">
        <v>764</v>
      </c>
      <c r="K13" s="11" t="s">
        <v>736</v>
      </c>
      <c r="L13" s="11" t="s">
        <v>737</v>
      </c>
      <c r="M13" s="11" t="s">
        <v>738</v>
      </c>
    </row>
    <row r="14" spans="1:13" ht="15" thickBot="1" x14ac:dyDescent="0.35">
      <c r="A14" s="14">
        <v>13</v>
      </c>
      <c r="B14" s="11" t="s">
        <v>764</v>
      </c>
      <c r="C14" s="11" t="s">
        <v>780</v>
      </c>
      <c r="D14" s="11" t="s">
        <v>731</v>
      </c>
      <c r="E14" s="10">
        <v>100</v>
      </c>
      <c r="F14" s="11" t="s">
        <v>732</v>
      </c>
      <c r="G14" s="11" t="s">
        <v>781</v>
      </c>
      <c r="H14" s="12" t="s">
        <v>782</v>
      </c>
      <c r="I14" s="12" t="s">
        <v>783</v>
      </c>
      <c r="J14" s="11" t="s">
        <v>764</v>
      </c>
      <c r="K14" s="11" t="s">
        <v>736</v>
      </c>
      <c r="L14" s="11" t="s">
        <v>737</v>
      </c>
      <c r="M14" s="11" t="s">
        <v>738</v>
      </c>
    </row>
    <row r="15" spans="1:13" ht="15" thickBot="1" x14ac:dyDescent="0.35">
      <c r="A15" s="14">
        <v>14</v>
      </c>
      <c r="B15" s="11" t="s">
        <v>764</v>
      </c>
      <c r="C15" s="11" t="s">
        <v>784</v>
      </c>
      <c r="D15" s="11" t="s">
        <v>731</v>
      </c>
      <c r="E15" s="10">
        <v>100</v>
      </c>
      <c r="F15" s="11" t="s">
        <v>732</v>
      </c>
      <c r="G15" s="11" t="s">
        <v>770</v>
      </c>
      <c r="H15" s="12" t="s">
        <v>785</v>
      </c>
      <c r="I15" s="12" t="s">
        <v>786</v>
      </c>
      <c r="J15" s="11" t="s">
        <v>764</v>
      </c>
      <c r="K15" s="11" t="s">
        <v>736</v>
      </c>
      <c r="L15" s="11" t="s">
        <v>737</v>
      </c>
      <c r="M15" s="11" t="s">
        <v>738</v>
      </c>
    </row>
    <row r="16" spans="1:13" ht="15" thickBot="1" x14ac:dyDescent="0.35">
      <c r="A16" s="14">
        <v>15</v>
      </c>
      <c r="B16" s="11" t="s">
        <v>0</v>
      </c>
      <c r="C16" s="11" t="s">
        <v>0</v>
      </c>
      <c r="D16" s="11" t="s">
        <v>731</v>
      </c>
      <c r="E16" s="10">
        <v>100</v>
      </c>
      <c r="F16" s="11" t="s">
        <v>732</v>
      </c>
      <c r="G16" s="11" t="s">
        <v>787</v>
      </c>
      <c r="H16" s="12" t="s">
        <v>788</v>
      </c>
      <c r="I16" s="12" t="s">
        <v>789</v>
      </c>
      <c r="J16" s="11" t="s">
        <v>0</v>
      </c>
      <c r="K16" s="11" t="s">
        <v>736</v>
      </c>
      <c r="L16" s="11" t="s">
        <v>737</v>
      </c>
      <c r="M16" s="11" t="s">
        <v>738</v>
      </c>
    </row>
    <row r="17" spans="1:13" ht="15" thickBot="1" x14ac:dyDescent="0.35">
      <c r="A17" s="14">
        <v>16</v>
      </c>
      <c r="B17" s="11" t="s">
        <v>3</v>
      </c>
      <c r="C17" s="11" t="s">
        <v>3</v>
      </c>
      <c r="D17" s="11" t="s">
        <v>731</v>
      </c>
      <c r="E17" s="10">
        <v>100</v>
      </c>
      <c r="F17" s="11" t="s">
        <v>732</v>
      </c>
      <c r="G17" s="11" t="s">
        <v>758</v>
      </c>
      <c r="H17" s="12" t="s">
        <v>790</v>
      </c>
      <c r="I17" s="12" t="s">
        <v>791</v>
      </c>
      <c r="J17" s="11" t="s">
        <v>3</v>
      </c>
      <c r="K17" s="11" t="s">
        <v>736</v>
      </c>
      <c r="L17" s="11" t="s">
        <v>737</v>
      </c>
      <c r="M17" s="11" t="s">
        <v>738</v>
      </c>
    </row>
    <row r="18" spans="1:13" ht="15" thickBot="1" x14ac:dyDescent="0.35">
      <c r="A18" s="14">
        <v>17</v>
      </c>
      <c r="B18" s="11" t="s">
        <v>4</v>
      </c>
      <c r="C18" s="11" t="s">
        <v>4</v>
      </c>
      <c r="D18" s="11" t="s">
        <v>731</v>
      </c>
      <c r="E18" s="10">
        <v>100</v>
      </c>
      <c r="F18" s="11" t="s">
        <v>732</v>
      </c>
      <c r="G18" s="11" t="s">
        <v>792</v>
      </c>
      <c r="H18" s="12" t="s">
        <v>793</v>
      </c>
      <c r="I18" s="12" t="s">
        <v>794</v>
      </c>
      <c r="J18" s="11" t="s">
        <v>4</v>
      </c>
      <c r="K18" s="11" t="s">
        <v>736</v>
      </c>
      <c r="L18" s="11" t="s">
        <v>737</v>
      </c>
      <c r="M18" s="11" t="s">
        <v>738</v>
      </c>
    </row>
    <row r="19" spans="1:13" ht="15" thickBot="1" x14ac:dyDescent="0.35">
      <c r="A19" s="14">
        <v>18</v>
      </c>
      <c r="B19" s="11" t="s">
        <v>4</v>
      </c>
      <c r="C19" s="11" t="s">
        <v>4</v>
      </c>
      <c r="D19" s="11" t="s">
        <v>731</v>
      </c>
      <c r="E19" s="10">
        <v>100</v>
      </c>
      <c r="F19" s="11" t="s">
        <v>732</v>
      </c>
      <c r="G19" s="11" t="s">
        <v>792</v>
      </c>
      <c r="H19" s="12" t="s">
        <v>795</v>
      </c>
      <c r="I19" s="12" t="s">
        <v>796</v>
      </c>
      <c r="J19" s="11" t="s">
        <v>4</v>
      </c>
      <c r="K19" s="11" t="s">
        <v>736</v>
      </c>
      <c r="L19" s="11" t="s">
        <v>737</v>
      </c>
      <c r="M19" s="11" t="s">
        <v>738</v>
      </c>
    </row>
    <row r="20" spans="1:13" ht="15" thickBot="1" x14ac:dyDescent="0.35">
      <c r="A20" s="14">
        <v>19</v>
      </c>
      <c r="B20" s="11" t="s">
        <v>11</v>
      </c>
      <c r="C20" s="11" t="s">
        <v>11</v>
      </c>
      <c r="D20" s="11" t="s">
        <v>731</v>
      </c>
      <c r="E20" s="10">
        <v>100</v>
      </c>
      <c r="F20" s="11" t="s">
        <v>732</v>
      </c>
      <c r="G20" s="11" t="s">
        <v>797</v>
      </c>
      <c r="H20" s="12" t="s">
        <v>798</v>
      </c>
      <c r="I20" s="12" t="s">
        <v>799</v>
      </c>
      <c r="J20" s="11" t="s">
        <v>11</v>
      </c>
      <c r="K20" s="11" t="s">
        <v>736</v>
      </c>
      <c r="L20" s="11" t="s">
        <v>737</v>
      </c>
      <c r="M20" s="11" t="s">
        <v>738</v>
      </c>
    </row>
    <row r="21" spans="1:13" ht="15" thickBot="1" x14ac:dyDescent="0.35">
      <c r="A21" s="14">
        <v>20</v>
      </c>
      <c r="B21" s="11" t="s">
        <v>800</v>
      </c>
      <c r="C21" s="11" t="s">
        <v>801</v>
      </c>
      <c r="D21" s="11" t="s">
        <v>731</v>
      </c>
      <c r="E21" s="10">
        <v>100</v>
      </c>
      <c r="F21" s="11" t="s">
        <v>732</v>
      </c>
      <c r="G21" s="11" t="s">
        <v>770</v>
      </c>
      <c r="H21" s="12" t="s">
        <v>802</v>
      </c>
      <c r="I21" s="12" t="s">
        <v>803</v>
      </c>
      <c r="J21" s="11" t="s">
        <v>800</v>
      </c>
      <c r="K21" s="11" t="s">
        <v>736</v>
      </c>
      <c r="L21" s="11" t="s">
        <v>737</v>
      </c>
      <c r="M21" s="11" t="s">
        <v>738</v>
      </c>
    </row>
    <row r="22" spans="1:13" ht="15" thickBot="1" x14ac:dyDescent="0.35">
      <c r="A22" s="14">
        <v>21</v>
      </c>
      <c r="B22" s="11" t="s">
        <v>800</v>
      </c>
      <c r="C22" s="11" t="s">
        <v>804</v>
      </c>
      <c r="D22" s="11" t="s">
        <v>731</v>
      </c>
      <c r="E22" s="10">
        <v>100</v>
      </c>
      <c r="F22" s="11" t="s">
        <v>732</v>
      </c>
      <c r="G22" s="11" t="s">
        <v>766</v>
      </c>
      <c r="H22" s="12" t="s">
        <v>805</v>
      </c>
      <c r="I22" s="12" t="s">
        <v>806</v>
      </c>
      <c r="J22" s="11" t="s">
        <v>800</v>
      </c>
      <c r="K22" s="11" t="s">
        <v>736</v>
      </c>
      <c r="L22" s="11" t="s">
        <v>737</v>
      </c>
      <c r="M22" s="11" t="s">
        <v>738</v>
      </c>
    </row>
    <row r="23" spans="1:13" ht="15" thickBot="1" x14ac:dyDescent="0.35">
      <c r="A23" s="14">
        <v>22</v>
      </c>
      <c r="B23" s="11" t="s">
        <v>800</v>
      </c>
      <c r="C23" s="11" t="s">
        <v>807</v>
      </c>
      <c r="D23" s="11" t="s">
        <v>731</v>
      </c>
      <c r="E23" s="10">
        <v>100</v>
      </c>
      <c r="F23" s="11" t="s">
        <v>732</v>
      </c>
      <c r="G23" s="11" t="s">
        <v>770</v>
      </c>
      <c r="H23" s="12" t="s">
        <v>808</v>
      </c>
      <c r="I23" s="12" t="s">
        <v>809</v>
      </c>
      <c r="J23" s="11" t="s">
        <v>800</v>
      </c>
      <c r="K23" s="11" t="s">
        <v>736</v>
      </c>
      <c r="L23" s="11" t="s">
        <v>737</v>
      </c>
      <c r="M23" s="11" t="s">
        <v>738</v>
      </c>
    </row>
    <row r="24" spans="1:13" ht="15" thickBot="1" x14ac:dyDescent="0.35">
      <c r="A24" s="14">
        <v>23</v>
      </c>
      <c r="B24" s="11" t="s">
        <v>810</v>
      </c>
      <c r="C24" s="11" t="s">
        <v>810</v>
      </c>
      <c r="D24" s="11" t="s">
        <v>731</v>
      </c>
      <c r="E24" s="10">
        <v>100</v>
      </c>
      <c r="F24" s="11" t="s">
        <v>732</v>
      </c>
      <c r="G24" s="11" t="s">
        <v>797</v>
      </c>
      <c r="H24" s="12" t="s">
        <v>811</v>
      </c>
      <c r="I24" s="12" t="s">
        <v>812</v>
      </c>
      <c r="J24" s="11" t="s">
        <v>810</v>
      </c>
      <c r="K24" s="11" t="s">
        <v>736</v>
      </c>
      <c r="L24" s="11" t="s">
        <v>737</v>
      </c>
      <c r="M24" s="11" t="s">
        <v>738</v>
      </c>
    </row>
    <row r="25" spans="1:13" ht="15" thickBot="1" x14ac:dyDescent="0.35">
      <c r="A25" s="14">
        <v>24</v>
      </c>
      <c r="B25" s="11" t="s">
        <v>813</v>
      </c>
      <c r="C25" s="11" t="s">
        <v>813</v>
      </c>
      <c r="D25" s="11" t="s">
        <v>731</v>
      </c>
      <c r="E25" s="10">
        <v>100</v>
      </c>
      <c r="F25" s="11" t="s">
        <v>732</v>
      </c>
      <c r="G25" s="11" t="s">
        <v>814</v>
      </c>
      <c r="H25" s="12" t="s">
        <v>815</v>
      </c>
      <c r="I25" s="12" t="s">
        <v>816</v>
      </c>
      <c r="J25" s="11" t="s">
        <v>813</v>
      </c>
      <c r="K25" s="11" t="s">
        <v>736</v>
      </c>
      <c r="L25" s="11" t="s">
        <v>737</v>
      </c>
      <c r="M25" s="11" t="s">
        <v>738</v>
      </c>
    </row>
    <row r="26" spans="1:13" ht="15" thickBot="1" x14ac:dyDescent="0.35">
      <c r="A26" s="14">
        <v>25</v>
      </c>
      <c r="B26" s="11" t="s">
        <v>817</v>
      </c>
      <c r="C26" s="11" t="s">
        <v>817</v>
      </c>
      <c r="D26" s="11" t="s">
        <v>731</v>
      </c>
      <c r="E26" s="10">
        <v>100</v>
      </c>
      <c r="F26" s="11" t="s">
        <v>732</v>
      </c>
      <c r="G26" s="11" t="s">
        <v>818</v>
      </c>
      <c r="H26" s="12" t="s">
        <v>819</v>
      </c>
      <c r="I26" s="12" t="s">
        <v>820</v>
      </c>
      <c r="J26" s="11" t="s">
        <v>817</v>
      </c>
      <c r="K26" s="11" t="s">
        <v>736</v>
      </c>
      <c r="L26" s="11" t="s">
        <v>737</v>
      </c>
      <c r="M26" s="11" t="s">
        <v>738</v>
      </c>
    </row>
    <row r="27" spans="1:13" ht="15" thickBot="1" x14ac:dyDescent="0.35">
      <c r="A27" s="14">
        <v>26</v>
      </c>
      <c r="B27" s="11" t="s">
        <v>821</v>
      </c>
      <c r="C27" s="11" t="s">
        <v>821</v>
      </c>
      <c r="D27" s="11" t="s">
        <v>731</v>
      </c>
      <c r="E27" s="10">
        <v>100</v>
      </c>
      <c r="F27" s="11" t="s">
        <v>732</v>
      </c>
      <c r="G27" s="11" t="s">
        <v>822</v>
      </c>
      <c r="H27" s="12" t="s">
        <v>823</v>
      </c>
      <c r="I27" s="12" t="s">
        <v>824</v>
      </c>
      <c r="J27" s="11" t="s">
        <v>821</v>
      </c>
      <c r="K27" s="11" t="s">
        <v>736</v>
      </c>
      <c r="L27" s="11" t="s">
        <v>737</v>
      </c>
      <c r="M27" s="11" t="s">
        <v>738</v>
      </c>
    </row>
    <row r="28" spans="1:13" ht="15" thickBot="1" x14ac:dyDescent="0.35">
      <c r="A28" s="14">
        <v>27</v>
      </c>
      <c r="B28" s="11" t="s">
        <v>825</v>
      </c>
      <c r="C28" s="11" t="s">
        <v>825</v>
      </c>
      <c r="D28" s="11" t="s">
        <v>731</v>
      </c>
      <c r="E28" s="10">
        <v>100</v>
      </c>
      <c r="F28" s="11" t="s">
        <v>732</v>
      </c>
      <c r="G28" s="11" t="s">
        <v>826</v>
      </c>
      <c r="H28" s="12" t="s">
        <v>827</v>
      </c>
      <c r="I28" s="12" t="s">
        <v>828</v>
      </c>
      <c r="J28" s="11" t="s">
        <v>825</v>
      </c>
      <c r="K28" s="11" t="s">
        <v>736</v>
      </c>
      <c r="L28" s="11" t="s">
        <v>737</v>
      </c>
      <c r="M28" s="11" t="s">
        <v>738</v>
      </c>
    </row>
    <row r="29" spans="1:13" ht="15" thickBot="1" x14ac:dyDescent="0.35">
      <c r="A29" s="14">
        <v>28</v>
      </c>
      <c r="B29" s="11" t="s">
        <v>829</v>
      </c>
      <c r="C29" s="11" t="s">
        <v>829</v>
      </c>
      <c r="D29" s="11" t="s">
        <v>731</v>
      </c>
      <c r="E29" s="10">
        <v>100</v>
      </c>
      <c r="F29" s="11" t="s">
        <v>732</v>
      </c>
      <c r="G29" s="11" t="s">
        <v>830</v>
      </c>
      <c r="H29" s="12" t="s">
        <v>831</v>
      </c>
      <c r="I29" s="12" t="s">
        <v>832</v>
      </c>
      <c r="J29" s="11" t="s">
        <v>829</v>
      </c>
      <c r="K29" s="11" t="s">
        <v>736</v>
      </c>
      <c r="L29" s="11" t="s">
        <v>737</v>
      </c>
      <c r="M29" s="11" t="s">
        <v>738</v>
      </c>
    </row>
    <row r="30" spans="1:13" ht="15" thickBot="1" x14ac:dyDescent="0.35">
      <c r="A30" s="14">
        <v>29</v>
      </c>
      <c r="B30" s="11" t="s">
        <v>833</v>
      </c>
      <c r="C30" s="11" t="s">
        <v>833</v>
      </c>
      <c r="D30" s="11" t="s">
        <v>731</v>
      </c>
      <c r="E30" s="10">
        <v>100</v>
      </c>
      <c r="F30" s="11" t="s">
        <v>732</v>
      </c>
      <c r="G30" s="11" t="s">
        <v>758</v>
      </c>
      <c r="H30" s="12" t="s">
        <v>834</v>
      </c>
      <c r="I30" s="12" t="s">
        <v>835</v>
      </c>
      <c r="J30" s="11" t="s">
        <v>833</v>
      </c>
      <c r="K30" s="11" t="s">
        <v>736</v>
      </c>
      <c r="L30" s="11" t="s">
        <v>737</v>
      </c>
      <c r="M30" s="11" t="s">
        <v>738</v>
      </c>
    </row>
    <row r="31" spans="1:13" ht="15" thickBot="1" x14ac:dyDescent="0.35">
      <c r="A31" s="14">
        <v>30</v>
      </c>
      <c r="B31" s="11" t="s">
        <v>836</v>
      </c>
      <c r="C31" s="11" t="s">
        <v>837</v>
      </c>
      <c r="D31" s="11" t="s">
        <v>731</v>
      </c>
      <c r="E31" s="10">
        <v>100</v>
      </c>
      <c r="F31" s="11" t="s">
        <v>732</v>
      </c>
      <c r="G31" s="11" t="s">
        <v>838</v>
      </c>
      <c r="H31" s="12" t="s">
        <v>839</v>
      </c>
      <c r="I31" s="12" t="s">
        <v>840</v>
      </c>
      <c r="J31" s="11" t="s">
        <v>836</v>
      </c>
      <c r="K31" s="11" t="s">
        <v>736</v>
      </c>
      <c r="L31" s="11" t="s">
        <v>737</v>
      </c>
      <c r="M31" s="11" t="s">
        <v>738</v>
      </c>
    </row>
    <row r="32" spans="1:13" ht="15" thickBot="1" x14ac:dyDescent="0.35">
      <c r="A32" s="14">
        <v>31</v>
      </c>
      <c r="B32" s="11" t="s">
        <v>29</v>
      </c>
      <c r="C32" s="11" t="s">
        <v>29</v>
      </c>
      <c r="D32" s="11" t="s">
        <v>731</v>
      </c>
      <c r="E32" s="10">
        <v>100</v>
      </c>
      <c r="F32" s="11" t="s">
        <v>732</v>
      </c>
      <c r="G32" s="11" t="s">
        <v>797</v>
      </c>
      <c r="H32" s="12" t="s">
        <v>841</v>
      </c>
      <c r="I32" s="12" t="s">
        <v>842</v>
      </c>
      <c r="J32" s="11" t="s">
        <v>29</v>
      </c>
      <c r="K32" s="11" t="s">
        <v>736</v>
      </c>
      <c r="L32" s="11" t="s">
        <v>737</v>
      </c>
      <c r="M32" s="11" t="s">
        <v>738</v>
      </c>
    </row>
    <row r="33" spans="1:13" ht="15" thickBot="1" x14ac:dyDescent="0.35">
      <c r="A33" s="14">
        <v>32</v>
      </c>
      <c r="B33" s="11" t="s">
        <v>29</v>
      </c>
      <c r="C33" s="11" t="s">
        <v>29</v>
      </c>
      <c r="D33" s="11" t="s">
        <v>731</v>
      </c>
      <c r="E33" s="10">
        <v>100</v>
      </c>
      <c r="F33" s="11" t="s">
        <v>732</v>
      </c>
      <c r="G33" s="11" t="s">
        <v>797</v>
      </c>
      <c r="H33" s="12" t="s">
        <v>843</v>
      </c>
      <c r="I33" s="12" t="s">
        <v>844</v>
      </c>
      <c r="J33" s="11" t="s">
        <v>29</v>
      </c>
      <c r="K33" s="11" t="s">
        <v>736</v>
      </c>
      <c r="L33" s="11" t="s">
        <v>737</v>
      </c>
      <c r="M33" s="11" t="s">
        <v>738</v>
      </c>
    </row>
    <row r="34" spans="1:13" ht="15" thickBot="1" x14ac:dyDescent="0.35">
      <c r="A34" s="14">
        <v>33</v>
      </c>
      <c r="B34" s="11" t="s">
        <v>845</v>
      </c>
      <c r="C34" s="11" t="s">
        <v>846</v>
      </c>
      <c r="D34" s="11" t="s">
        <v>731</v>
      </c>
      <c r="E34" s="10">
        <v>100</v>
      </c>
      <c r="F34" s="11" t="s">
        <v>732</v>
      </c>
      <c r="G34" s="11" t="s">
        <v>847</v>
      </c>
      <c r="H34" s="12" t="s">
        <v>848</v>
      </c>
      <c r="I34" s="12" t="s">
        <v>849</v>
      </c>
      <c r="J34" s="11" t="s">
        <v>845</v>
      </c>
      <c r="K34" s="11" t="s">
        <v>736</v>
      </c>
      <c r="L34" s="11" t="s">
        <v>737</v>
      </c>
      <c r="M34" s="11" t="s">
        <v>738</v>
      </c>
    </row>
    <row r="35" spans="1:13" ht="15" thickBot="1" x14ac:dyDescent="0.35">
      <c r="A35" s="14">
        <v>34</v>
      </c>
      <c r="B35" s="11" t="s">
        <v>845</v>
      </c>
      <c r="C35" s="11" t="s">
        <v>846</v>
      </c>
      <c r="D35" s="11" t="s">
        <v>731</v>
      </c>
      <c r="E35" s="10">
        <v>100</v>
      </c>
      <c r="F35" s="11" t="s">
        <v>732</v>
      </c>
      <c r="G35" s="11" t="s">
        <v>847</v>
      </c>
      <c r="H35" s="12" t="s">
        <v>850</v>
      </c>
      <c r="I35" s="12" t="s">
        <v>851</v>
      </c>
      <c r="J35" s="11" t="s">
        <v>845</v>
      </c>
      <c r="K35" s="11" t="s">
        <v>736</v>
      </c>
      <c r="L35" s="11" t="s">
        <v>737</v>
      </c>
      <c r="M35" s="11" t="s">
        <v>738</v>
      </c>
    </row>
    <row r="36" spans="1:13" ht="15" thickBot="1" x14ac:dyDescent="0.35">
      <c r="A36" s="14">
        <v>35</v>
      </c>
      <c r="B36" s="11" t="s">
        <v>852</v>
      </c>
      <c r="C36" s="11" t="s">
        <v>853</v>
      </c>
      <c r="D36" s="11" t="s">
        <v>731</v>
      </c>
      <c r="E36" s="10">
        <v>100</v>
      </c>
      <c r="F36" s="11" t="s">
        <v>732</v>
      </c>
      <c r="G36" s="11" t="s">
        <v>847</v>
      </c>
      <c r="H36" s="12" t="s">
        <v>854</v>
      </c>
      <c r="I36" s="12" t="s">
        <v>855</v>
      </c>
      <c r="J36" s="11" t="s">
        <v>852</v>
      </c>
      <c r="K36" s="11" t="s">
        <v>736</v>
      </c>
      <c r="L36" s="11" t="s">
        <v>737</v>
      </c>
      <c r="M36" s="11" t="s">
        <v>738</v>
      </c>
    </row>
    <row r="37" spans="1:13" ht="15" thickBot="1" x14ac:dyDescent="0.35">
      <c r="A37" s="14">
        <v>36</v>
      </c>
      <c r="B37" s="11" t="s">
        <v>856</v>
      </c>
      <c r="C37" s="11" t="s">
        <v>857</v>
      </c>
      <c r="D37" s="11" t="s">
        <v>731</v>
      </c>
      <c r="E37" s="10">
        <v>100</v>
      </c>
      <c r="F37" s="11" t="s">
        <v>732</v>
      </c>
      <c r="G37" s="11" t="s">
        <v>858</v>
      </c>
      <c r="H37" s="12" t="s">
        <v>859</v>
      </c>
      <c r="I37" s="12" t="s">
        <v>860</v>
      </c>
      <c r="J37" s="11" t="s">
        <v>856</v>
      </c>
      <c r="K37" s="11" t="s">
        <v>736</v>
      </c>
      <c r="L37" s="11" t="s">
        <v>737</v>
      </c>
      <c r="M37" s="11" t="s">
        <v>738</v>
      </c>
    </row>
    <row r="38" spans="1:13" ht="15" thickBot="1" x14ac:dyDescent="0.35">
      <c r="A38" s="14">
        <v>37</v>
      </c>
      <c r="B38" s="11" t="s">
        <v>856</v>
      </c>
      <c r="C38" s="11" t="s">
        <v>861</v>
      </c>
      <c r="D38" s="11" t="s">
        <v>731</v>
      </c>
      <c r="E38" s="10">
        <v>100</v>
      </c>
      <c r="F38" s="11" t="s">
        <v>732</v>
      </c>
      <c r="G38" s="11" t="s">
        <v>733</v>
      </c>
      <c r="H38" s="12" t="s">
        <v>862</v>
      </c>
      <c r="I38" s="12" t="s">
        <v>863</v>
      </c>
      <c r="J38" s="11" t="s">
        <v>856</v>
      </c>
      <c r="K38" s="11" t="s">
        <v>736</v>
      </c>
      <c r="L38" s="11" t="s">
        <v>737</v>
      </c>
      <c r="M38" s="11" t="s">
        <v>738</v>
      </c>
    </row>
    <row r="39" spans="1:13" ht="15" thickBot="1" x14ac:dyDescent="0.35">
      <c r="A39" s="14">
        <v>38</v>
      </c>
      <c r="B39" s="11" t="s">
        <v>856</v>
      </c>
      <c r="C39" s="11" t="s">
        <v>864</v>
      </c>
      <c r="D39" s="11" t="s">
        <v>731</v>
      </c>
      <c r="E39" s="10">
        <v>100</v>
      </c>
      <c r="F39" s="11" t="s">
        <v>732</v>
      </c>
      <c r="G39" s="11" t="s">
        <v>838</v>
      </c>
      <c r="H39" s="12" t="s">
        <v>865</v>
      </c>
      <c r="I39" s="12" t="s">
        <v>866</v>
      </c>
      <c r="J39" s="11" t="s">
        <v>856</v>
      </c>
      <c r="K39" s="11" t="s">
        <v>736</v>
      </c>
      <c r="L39" s="11" t="s">
        <v>737</v>
      </c>
      <c r="M39" s="11" t="s">
        <v>738</v>
      </c>
    </row>
    <row r="40" spans="1:13" ht="15" thickBot="1" x14ac:dyDescent="0.35">
      <c r="A40" s="14">
        <v>39</v>
      </c>
      <c r="B40" s="11" t="s">
        <v>856</v>
      </c>
      <c r="C40" s="11" t="s">
        <v>867</v>
      </c>
      <c r="D40" s="11" t="s">
        <v>731</v>
      </c>
      <c r="E40" s="10">
        <v>100</v>
      </c>
      <c r="F40" s="11" t="s">
        <v>732</v>
      </c>
      <c r="G40" s="11" t="s">
        <v>792</v>
      </c>
      <c r="H40" s="12" t="s">
        <v>868</v>
      </c>
      <c r="I40" s="12" t="s">
        <v>869</v>
      </c>
      <c r="J40" s="11" t="s">
        <v>856</v>
      </c>
      <c r="K40" s="11" t="s">
        <v>736</v>
      </c>
      <c r="L40" s="11" t="s">
        <v>737</v>
      </c>
      <c r="M40" s="11" t="s">
        <v>738</v>
      </c>
    </row>
    <row r="41" spans="1:13" ht="15" thickBot="1" x14ac:dyDescent="0.35">
      <c r="A41" s="14">
        <v>40</v>
      </c>
      <c r="B41" s="11" t="s">
        <v>856</v>
      </c>
      <c r="C41" s="11" t="s">
        <v>870</v>
      </c>
      <c r="D41" s="11" t="s">
        <v>731</v>
      </c>
      <c r="E41" s="10">
        <v>100</v>
      </c>
      <c r="F41" s="11" t="s">
        <v>732</v>
      </c>
      <c r="G41" s="11" t="s">
        <v>838</v>
      </c>
      <c r="H41" s="12" t="s">
        <v>871</v>
      </c>
      <c r="I41" s="12" t="s">
        <v>872</v>
      </c>
      <c r="J41" s="11" t="s">
        <v>856</v>
      </c>
      <c r="K41" s="11" t="s">
        <v>736</v>
      </c>
      <c r="L41" s="11" t="s">
        <v>737</v>
      </c>
      <c r="M41" s="11" t="s">
        <v>738</v>
      </c>
    </row>
    <row r="42" spans="1:13" ht="15" thickBot="1" x14ac:dyDescent="0.35">
      <c r="A42" s="14">
        <v>41</v>
      </c>
      <c r="B42" s="11" t="s">
        <v>856</v>
      </c>
      <c r="C42" s="11" t="s">
        <v>873</v>
      </c>
      <c r="D42" s="11" t="s">
        <v>731</v>
      </c>
      <c r="E42" s="10">
        <v>100</v>
      </c>
      <c r="F42" s="11" t="s">
        <v>732</v>
      </c>
      <c r="G42" s="11" t="s">
        <v>847</v>
      </c>
      <c r="H42" s="12" t="s">
        <v>874</v>
      </c>
      <c r="I42" s="12" t="s">
        <v>875</v>
      </c>
      <c r="J42" s="11" t="s">
        <v>856</v>
      </c>
      <c r="K42" s="11" t="s">
        <v>736</v>
      </c>
      <c r="L42" s="11" t="s">
        <v>737</v>
      </c>
      <c r="M42" s="11" t="s">
        <v>738</v>
      </c>
    </row>
    <row r="43" spans="1:13" ht="15" thickBot="1" x14ac:dyDescent="0.35">
      <c r="A43" s="14">
        <v>42</v>
      </c>
      <c r="B43" s="11" t="s">
        <v>38</v>
      </c>
      <c r="C43" s="11" t="s">
        <v>38</v>
      </c>
      <c r="D43" s="11" t="s">
        <v>731</v>
      </c>
      <c r="E43" s="10">
        <v>100</v>
      </c>
      <c r="F43" s="11" t="s">
        <v>732</v>
      </c>
      <c r="G43" s="11" t="s">
        <v>858</v>
      </c>
      <c r="H43" s="12" t="s">
        <v>876</v>
      </c>
      <c r="I43" s="12" t="s">
        <v>877</v>
      </c>
      <c r="J43" s="11" t="s">
        <v>38</v>
      </c>
      <c r="K43" s="11" t="s">
        <v>736</v>
      </c>
      <c r="L43" s="11" t="s">
        <v>737</v>
      </c>
      <c r="M43" s="11" t="s">
        <v>738</v>
      </c>
    </row>
    <row r="44" spans="1:13" ht="15" thickBot="1" x14ac:dyDescent="0.35">
      <c r="A44" s="14">
        <v>43</v>
      </c>
      <c r="B44" s="11" t="s">
        <v>878</v>
      </c>
      <c r="C44" s="11" t="s">
        <v>878</v>
      </c>
      <c r="D44" s="11" t="s">
        <v>731</v>
      </c>
      <c r="E44" s="10">
        <v>100</v>
      </c>
      <c r="F44" s="11" t="s">
        <v>732</v>
      </c>
      <c r="G44" s="11" t="s">
        <v>770</v>
      </c>
      <c r="H44" s="12" t="s">
        <v>879</v>
      </c>
      <c r="I44" s="12" t="s">
        <v>880</v>
      </c>
      <c r="J44" s="11" t="s">
        <v>878</v>
      </c>
      <c r="K44" s="11" t="s">
        <v>736</v>
      </c>
      <c r="L44" s="11" t="s">
        <v>737</v>
      </c>
      <c r="M44" s="11" t="s">
        <v>738</v>
      </c>
    </row>
    <row r="45" spans="1:13" ht="15" thickBot="1" x14ac:dyDescent="0.35">
      <c r="A45" s="14">
        <v>44</v>
      </c>
      <c r="B45" s="11" t="s">
        <v>40</v>
      </c>
      <c r="C45" s="11" t="s">
        <v>40</v>
      </c>
      <c r="D45" s="11" t="s">
        <v>731</v>
      </c>
      <c r="E45" s="10">
        <v>100</v>
      </c>
      <c r="F45" s="11" t="s">
        <v>732</v>
      </c>
      <c r="G45" s="11" t="s">
        <v>781</v>
      </c>
      <c r="H45" s="12" t="s">
        <v>881</v>
      </c>
      <c r="I45" s="12" t="s">
        <v>882</v>
      </c>
      <c r="J45" s="11" t="s">
        <v>40</v>
      </c>
      <c r="K45" s="11" t="s">
        <v>736</v>
      </c>
      <c r="L45" s="11" t="s">
        <v>737</v>
      </c>
      <c r="M45" s="11" t="s">
        <v>738</v>
      </c>
    </row>
    <row r="46" spans="1:13" ht="15" thickBot="1" x14ac:dyDescent="0.35">
      <c r="A46" s="14">
        <v>45</v>
      </c>
      <c r="B46" s="11" t="s">
        <v>41</v>
      </c>
      <c r="C46" s="11" t="s">
        <v>41</v>
      </c>
      <c r="D46" s="11" t="s">
        <v>731</v>
      </c>
      <c r="E46" s="10">
        <v>100</v>
      </c>
      <c r="F46" s="11" t="s">
        <v>732</v>
      </c>
      <c r="G46" s="11" t="s">
        <v>883</v>
      </c>
      <c r="H46" s="12" t="s">
        <v>884</v>
      </c>
      <c r="I46" s="12" t="s">
        <v>885</v>
      </c>
      <c r="J46" s="11" t="s">
        <v>41</v>
      </c>
      <c r="K46" s="11" t="s">
        <v>736</v>
      </c>
      <c r="L46" s="11" t="s">
        <v>737</v>
      </c>
      <c r="M46" s="11" t="s">
        <v>738</v>
      </c>
    </row>
    <row r="47" spans="1:13" ht="15" thickBot="1" x14ac:dyDescent="0.35">
      <c r="A47" s="14">
        <v>46</v>
      </c>
      <c r="B47" s="11" t="s">
        <v>845</v>
      </c>
      <c r="C47" s="11" t="s">
        <v>886</v>
      </c>
      <c r="D47" s="11" t="s">
        <v>731</v>
      </c>
      <c r="E47" s="10">
        <v>100</v>
      </c>
      <c r="F47" s="11" t="s">
        <v>732</v>
      </c>
      <c r="G47" s="11" t="s">
        <v>777</v>
      </c>
      <c r="H47" s="12" t="s">
        <v>887</v>
      </c>
      <c r="I47" s="12" t="s">
        <v>888</v>
      </c>
      <c r="J47" s="11" t="s">
        <v>845</v>
      </c>
      <c r="K47" s="11" t="s">
        <v>736</v>
      </c>
      <c r="L47" s="11" t="s">
        <v>737</v>
      </c>
      <c r="M47" s="11" t="s">
        <v>738</v>
      </c>
    </row>
    <row r="48" spans="1:13" ht="15" thickBot="1" x14ac:dyDescent="0.35">
      <c r="A48" s="14">
        <v>47</v>
      </c>
      <c r="B48" s="11" t="s">
        <v>845</v>
      </c>
      <c r="C48" s="11" t="s">
        <v>889</v>
      </c>
      <c r="D48" s="11" t="s">
        <v>731</v>
      </c>
      <c r="E48" s="10">
        <v>100</v>
      </c>
      <c r="F48" s="11" t="s">
        <v>732</v>
      </c>
      <c r="G48" s="11" t="s">
        <v>858</v>
      </c>
      <c r="H48" s="12" t="s">
        <v>890</v>
      </c>
      <c r="I48" s="12" t="s">
        <v>891</v>
      </c>
      <c r="J48" s="11" t="s">
        <v>845</v>
      </c>
      <c r="K48" s="11" t="s">
        <v>736</v>
      </c>
      <c r="L48" s="11" t="s">
        <v>737</v>
      </c>
      <c r="M48" s="11" t="s">
        <v>738</v>
      </c>
    </row>
    <row r="49" spans="1:13" ht="15" thickBot="1" x14ac:dyDescent="0.35">
      <c r="A49" s="14">
        <v>48</v>
      </c>
      <c r="B49" s="11" t="s">
        <v>845</v>
      </c>
      <c r="C49" s="11" t="s">
        <v>892</v>
      </c>
      <c r="D49" s="11" t="s">
        <v>731</v>
      </c>
      <c r="E49" s="10">
        <v>100</v>
      </c>
      <c r="F49" s="11" t="s">
        <v>732</v>
      </c>
      <c r="G49" s="11" t="s">
        <v>893</v>
      </c>
      <c r="H49" s="12" t="s">
        <v>894</v>
      </c>
      <c r="I49" s="12" t="s">
        <v>895</v>
      </c>
      <c r="J49" s="11" t="s">
        <v>845</v>
      </c>
      <c r="K49" s="11" t="s">
        <v>736</v>
      </c>
      <c r="L49" s="11" t="s">
        <v>737</v>
      </c>
      <c r="M49" s="11" t="s">
        <v>738</v>
      </c>
    </row>
    <row r="50" spans="1:13" ht="15" thickBot="1" x14ac:dyDescent="0.35">
      <c r="A50" s="14">
        <v>49</v>
      </c>
      <c r="B50" s="11" t="s">
        <v>845</v>
      </c>
      <c r="C50" s="11" t="s">
        <v>896</v>
      </c>
      <c r="D50" s="11" t="s">
        <v>731</v>
      </c>
      <c r="E50" s="10">
        <v>100</v>
      </c>
      <c r="F50" s="11" t="s">
        <v>732</v>
      </c>
      <c r="G50" s="11" t="s">
        <v>758</v>
      </c>
      <c r="H50" s="12" t="s">
        <v>897</v>
      </c>
      <c r="I50" s="12" t="s">
        <v>898</v>
      </c>
      <c r="J50" s="11" t="s">
        <v>845</v>
      </c>
      <c r="K50" s="11" t="s">
        <v>736</v>
      </c>
      <c r="L50" s="11" t="s">
        <v>737</v>
      </c>
      <c r="M50" s="11" t="s">
        <v>738</v>
      </c>
    </row>
    <row r="51" spans="1:13" ht="15" thickBot="1" x14ac:dyDescent="0.35">
      <c r="A51" s="14">
        <v>50</v>
      </c>
      <c r="B51" s="11" t="s">
        <v>845</v>
      </c>
      <c r="C51" s="11" t="s">
        <v>899</v>
      </c>
      <c r="D51" s="11" t="s">
        <v>731</v>
      </c>
      <c r="E51" s="10">
        <v>100</v>
      </c>
      <c r="F51" s="11" t="s">
        <v>732</v>
      </c>
      <c r="G51" s="11" t="s">
        <v>900</v>
      </c>
      <c r="H51" s="12" t="s">
        <v>901</v>
      </c>
      <c r="I51" s="12" t="s">
        <v>902</v>
      </c>
      <c r="J51" s="11" t="s">
        <v>845</v>
      </c>
      <c r="K51" s="11" t="s">
        <v>736</v>
      </c>
      <c r="L51" s="11" t="s">
        <v>737</v>
      </c>
      <c r="M51" s="11" t="s">
        <v>738</v>
      </c>
    </row>
    <row r="52" spans="1:13" ht="15" thickBot="1" x14ac:dyDescent="0.35">
      <c r="A52" s="14">
        <v>51</v>
      </c>
      <c r="B52" s="11" t="s">
        <v>845</v>
      </c>
      <c r="C52" s="11" t="s">
        <v>903</v>
      </c>
      <c r="D52" s="11" t="s">
        <v>731</v>
      </c>
      <c r="E52" s="10">
        <v>100</v>
      </c>
      <c r="F52" s="11" t="s">
        <v>732</v>
      </c>
      <c r="G52" s="11" t="s">
        <v>758</v>
      </c>
      <c r="H52" s="12" t="s">
        <v>904</v>
      </c>
      <c r="I52" s="12" t="s">
        <v>905</v>
      </c>
      <c r="J52" s="11" t="s">
        <v>845</v>
      </c>
      <c r="K52" s="11" t="s">
        <v>736</v>
      </c>
      <c r="L52" s="11" t="s">
        <v>737</v>
      </c>
      <c r="M52" s="11" t="s">
        <v>738</v>
      </c>
    </row>
    <row r="53" spans="1:13" ht="15" thickBot="1" x14ac:dyDescent="0.35">
      <c r="A53" s="14">
        <v>52</v>
      </c>
      <c r="B53" s="11" t="s">
        <v>845</v>
      </c>
      <c r="C53" s="11" t="s">
        <v>906</v>
      </c>
      <c r="D53" s="11" t="s">
        <v>731</v>
      </c>
      <c r="E53" s="10">
        <v>100</v>
      </c>
      <c r="F53" s="11" t="s">
        <v>732</v>
      </c>
      <c r="G53" s="11" t="s">
        <v>758</v>
      </c>
      <c r="H53" s="12" t="s">
        <v>907</v>
      </c>
      <c r="I53" s="12" t="s">
        <v>908</v>
      </c>
      <c r="J53" s="11" t="s">
        <v>845</v>
      </c>
      <c r="K53" s="11" t="s">
        <v>736</v>
      </c>
      <c r="L53" s="11" t="s">
        <v>737</v>
      </c>
      <c r="M53" s="11" t="s">
        <v>738</v>
      </c>
    </row>
    <row r="54" spans="1:13" ht="15" thickBot="1" x14ac:dyDescent="0.35">
      <c r="A54" s="14">
        <v>53</v>
      </c>
      <c r="B54" s="11" t="s">
        <v>845</v>
      </c>
      <c r="C54" s="11" t="s">
        <v>909</v>
      </c>
      <c r="D54" s="11" t="s">
        <v>731</v>
      </c>
      <c r="E54" s="10">
        <v>100</v>
      </c>
      <c r="F54" s="11" t="s">
        <v>732</v>
      </c>
      <c r="G54" s="11" t="s">
        <v>910</v>
      </c>
      <c r="H54" s="12" t="s">
        <v>911</v>
      </c>
      <c r="I54" s="12" t="s">
        <v>912</v>
      </c>
      <c r="J54" s="11" t="s">
        <v>845</v>
      </c>
      <c r="K54" s="11" t="s">
        <v>736</v>
      </c>
      <c r="L54" s="11" t="s">
        <v>737</v>
      </c>
      <c r="M54" s="11" t="s">
        <v>738</v>
      </c>
    </row>
    <row r="55" spans="1:13" ht="15" thickBot="1" x14ac:dyDescent="0.35">
      <c r="A55" s="14">
        <v>54</v>
      </c>
      <c r="B55" s="11" t="s">
        <v>913</v>
      </c>
      <c r="C55" s="11" t="s">
        <v>913</v>
      </c>
      <c r="D55" s="11" t="s">
        <v>731</v>
      </c>
      <c r="E55" s="10">
        <v>100</v>
      </c>
      <c r="F55" s="11" t="s">
        <v>732</v>
      </c>
      <c r="G55" s="11" t="s">
        <v>910</v>
      </c>
      <c r="H55" s="12" t="s">
        <v>914</v>
      </c>
      <c r="I55" s="12" t="s">
        <v>915</v>
      </c>
      <c r="J55" s="11" t="s">
        <v>913</v>
      </c>
      <c r="K55" s="11" t="s">
        <v>736</v>
      </c>
      <c r="L55" s="11" t="s">
        <v>737</v>
      </c>
      <c r="M55" s="11" t="s">
        <v>738</v>
      </c>
    </row>
    <row r="56" spans="1:13" ht="15" thickBot="1" x14ac:dyDescent="0.35">
      <c r="A56" s="14">
        <v>55</v>
      </c>
      <c r="B56" s="11" t="s">
        <v>916</v>
      </c>
      <c r="C56" s="11" t="s">
        <v>916</v>
      </c>
      <c r="D56" s="11" t="s">
        <v>731</v>
      </c>
      <c r="E56" s="10">
        <v>100</v>
      </c>
      <c r="F56" s="11" t="s">
        <v>732</v>
      </c>
      <c r="G56" s="11" t="s">
        <v>917</v>
      </c>
      <c r="H56" s="12" t="s">
        <v>918</v>
      </c>
      <c r="I56" s="12" t="s">
        <v>919</v>
      </c>
      <c r="J56" s="11" t="s">
        <v>916</v>
      </c>
      <c r="K56" s="11" t="s">
        <v>736</v>
      </c>
      <c r="L56" s="11" t="s">
        <v>737</v>
      </c>
      <c r="M56" s="11" t="s">
        <v>738</v>
      </c>
    </row>
    <row r="57" spans="1:13" ht="15" thickBot="1" x14ac:dyDescent="0.35">
      <c r="A57" s="14">
        <v>56</v>
      </c>
      <c r="B57" s="11" t="s">
        <v>920</v>
      </c>
      <c r="C57" s="11" t="s">
        <v>920</v>
      </c>
      <c r="D57" s="11" t="s">
        <v>731</v>
      </c>
      <c r="E57" s="10">
        <v>100</v>
      </c>
      <c r="F57" s="11" t="s">
        <v>732</v>
      </c>
      <c r="G57" s="11" t="s">
        <v>893</v>
      </c>
      <c r="H57" s="12" t="s">
        <v>921</v>
      </c>
      <c r="I57" s="12" t="s">
        <v>922</v>
      </c>
      <c r="J57" s="11" t="s">
        <v>920</v>
      </c>
      <c r="K57" s="11" t="s">
        <v>736</v>
      </c>
      <c r="L57" s="11" t="s">
        <v>737</v>
      </c>
      <c r="M57" s="11" t="s">
        <v>738</v>
      </c>
    </row>
    <row r="58" spans="1:13" ht="15" thickBot="1" x14ac:dyDescent="0.35">
      <c r="A58" s="14">
        <v>57</v>
      </c>
      <c r="B58" s="11" t="s">
        <v>923</v>
      </c>
      <c r="C58" s="11" t="s">
        <v>923</v>
      </c>
      <c r="D58" s="11" t="s">
        <v>731</v>
      </c>
      <c r="E58" s="10">
        <v>100</v>
      </c>
      <c r="F58" s="11" t="s">
        <v>732</v>
      </c>
      <c r="G58" s="11" t="s">
        <v>766</v>
      </c>
      <c r="H58" s="12" t="s">
        <v>924</v>
      </c>
      <c r="I58" s="12" t="s">
        <v>925</v>
      </c>
      <c r="J58" s="11" t="s">
        <v>923</v>
      </c>
      <c r="K58" s="11" t="s">
        <v>736</v>
      </c>
      <c r="L58" s="11" t="s">
        <v>737</v>
      </c>
      <c r="M58" s="11" t="s">
        <v>738</v>
      </c>
    </row>
    <row r="59" spans="1:13" ht="15" thickBot="1" x14ac:dyDescent="0.35">
      <c r="A59" s="14">
        <v>58</v>
      </c>
      <c r="B59" s="11" t="s">
        <v>926</v>
      </c>
      <c r="C59" s="11" t="s">
        <v>926</v>
      </c>
      <c r="D59" s="11" t="s">
        <v>731</v>
      </c>
      <c r="E59" s="10">
        <v>100</v>
      </c>
      <c r="F59" s="11" t="s">
        <v>732</v>
      </c>
      <c r="G59" s="11" t="s">
        <v>927</v>
      </c>
      <c r="H59" s="12" t="s">
        <v>928</v>
      </c>
      <c r="I59" s="12" t="s">
        <v>929</v>
      </c>
      <c r="J59" s="11" t="s">
        <v>926</v>
      </c>
      <c r="K59" s="11" t="s">
        <v>736</v>
      </c>
      <c r="L59" s="11" t="s">
        <v>737</v>
      </c>
      <c r="M59" s="11" t="s">
        <v>738</v>
      </c>
    </row>
    <row r="60" spans="1:13" ht="15" thickBot="1" x14ac:dyDescent="0.35">
      <c r="A60" s="14">
        <v>59</v>
      </c>
      <c r="B60" s="11" t="s">
        <v>930</v>
      </c>
      <c r="C60" s="11" t="s">
        <v>930</v>
      </c>
      <c r="D60" s="11" t="s">
        <v>731</v>
      </c>
      <c r="E60" s="10">
        <v>100</v>
      </c>
      <c r="F60" s="11" t="s">
        <v>732</v>
      </c>
      <c r="G60" s="11" t="s">
        <v>792</v>
      </c>
      <c r="H60" s="12" t="s">
        <v>931</v>
      </c>
      <c r="I60" s="12" t="s">
        <v>932</v>
      </c>
      <c r="J60" s="11" t="s">
        <v>930</v>
      </c>
      <c r="K60" s="11" t="s">
        <v>736</v>
      </c>
      <c r="L60" s="11" t="s">
        <v>737</v>
      </c>
      <c r="M60" s="11" t="s">
        <v>738</v>
      </c>
    </row>
    <row r="61" spans="1:13" ht="15" thickBot="1" x14ac:dyDescent="0.35">
      <c r="A61" s="14">
        <v>60</v>
      </c>
      <c r="B61" s="11" t="s">
        <v>933</v>
      </c>
      <c r="C61" s="11" t="s">
        <v>933</v>
      </c>
      <c r="D61" s="11" t="s">
        <v>731</v>
      </c>
      <c r="E61" s="10">
        <v>100</v>
      </c>
      <c r="F61" s="11" t="s">
        <v>732</v>
      </c>
      <c r="G61" s="11" t="s">
        <v>934</v>
      </c>
      <c r="H61" s="12" t="s">
        <v>935</v>
      </c>
      <c r="I61" s="12" t="s">
        <v>936</v>
      </c>
      <c r="J61" s="11" t="s">
        <v>933</v>
      </c>
      <c r="K61" s="11" t="s">
        <v>736</v>
      </c>
      <c r="L61" s="11" t="s">
        <v>737</v>
      </c>
      <c r="M61" s="11" t="s">
        <v>738</v>
      </c>
    </row>
    <row r="62" spans="1:13" ht="15" thickBot="1" x14ac:dyDescent="0.35">
      <c r="A62" s="14">
        <v>61</v>
      </c>
      <c r="B62" s="11" t="s">
        <v>937</v>
      </c>
      <c r="C62" s="11" t="s">
        <v>937</v>
      </c>
      <c r="D62" s="11" t="s">
        <v>731</v>
      </c>
      <c r="E62" s="10">
        <v>100</v>
      </c>
      <c r="F62" s="11" t="s">
        <v>732</v>
      </c>
      <c r="G62" s="11" t="s">
        <v>797</v>
      </c>
      <c r="H62" s="12" t="s">
        <v>938</v>
      </c>
      <c r="I62" s="12" t="s">
        <v>939</v>
      </c>
      <c r="J62" s="11" t="s">
        <v>937</v>
      </c>
      <c r="K62" s="11" t="s">
        <v>736</v>
      </c>
      <c r="L62" s="11" t="s">
        <v>737</v>
      </c>
      <c r="M62" s="11" t="s">
        <v>738</v>
      </c>
    </row>
    <row r="63" spans="1:13" ht="15" thickBot="1" x14ac:dyDescent="0.35">
      <c r="A63" s="14">
        <v>62</v>
      </c>
      <c r="B63" s="11" t="s">
        <v>937</v>
      </c>
      <c r="C63" s="11" t="s">
        <v>937</v>
      </c>
      <c r="D63" s="11" t="s">
        <v>731</v>
      </c>
      <c r="E63" s="10">
        <v>100</v>
      </c>
      <c r="F63" s="11" t="s">
        <v>732</v>
      </c>
      <c r="G63" s="11" t="s">
        <v>797</v>
      </c>
      <c r="H63" s="12" t="s">
        <v>940</v>
      </c>
      <c r="I63" s="12" t="s">
        <v>941</v>
      </c>
      <c r="J63" s="11" t="s">
        <v>937</v>
      </c>
      <c r="K63" s="11" t="s">
        <v>736</v>
      </c>
      <c r="L63" s="11" t="s">
        <v>737</v>
      </c>
      <c r="M63" s="11" t="s">
        <v>738</v>
      </c>
    </row>
    <row r="64" spans="1:13" ht="15" thickBot="1" x14ac:dyDescent="0.35">
      <c r="A64" s="14">
        <v>63</v>
      </c>
      <c r="B64" s="11" t="s">
        <v>942</v>
      </c>
      <c r="C64" s="11" t="s">
        <v>942</v>
      </c>
      <c r="D64" s="11" t="s">
        <v>731</v>
      </c>
      <c r="E64" s="10">
        <v>100</v>
      </c>
      <c r="F64" s="11" t="s">
        <v>732</v>
      </c>
      <c r="G64" s="11" t="s">
        <v>822</v>
      </c>
      <c r="H64" s="12" t="s">
        <v>943</v>
      </c>
      <c r="I64" s="12" t="s">
        <v>944</v>
      </c>
      <c r="J64" s="11" t="s">
        <v>942</v>
      </c>
      <c r="K64" s="11" t="s">
        <v>736</v>
      </c>
      <c r="L64" s="11" t="s">
        <v>737</v>
      </c>
      <c r="M64" s="11" t="s">
        <v>738</v>
      </c>
    </row>
    <row r="65" spans="1:13" ht="15" thickBot="1" x14ac:dyDescent="0.35">
      <c r="A65" s="14">
        <v>64</v>
      </c>
      <c r="B65" s="11" t="s">
        <v>945</v>
      </c>
      <c r="C65" s="11" t="s">
        <v>945</v>
      </c>
      <c r="D65" s="11" t="s">
        <v>731</v>
      </c>
      <c r="E65" s="10">
        <v>100</v>
      </c>
      <c r="F65" s="11" t="s">
        <v>732</v>
      </c>
      <c r="G65" s="11" t="s">
        <v>826</v>
      </c>
      <c r="H65" s="12" t="s">
        <v>946</v>
      </c>
      <c r="I65" s="12" t="s">
        <v>947</v>
      </c>
      <c r="J65" s="11" t="s">
        <v>945</v>
      </c>
      <c r="K65" s="11" t="s">
        <v>736</v>
      </c>
      <c r="L65" s="11" t="s">
        <v>737</v>
      </c>
      <c r="M65" s="11" t="s">
        <v>738</v>
      </c>
    </row>
    <row r="66" spans="1:13" ht="15" thickBot="1" x14ac:dyDescent="0.35">
      <c r="A66" s="14">
        <v>65</v>
      </c>
      <c r="B66" s="11" t="s">
        <v>945</v>
      </c>
      <c r="C66" s="11" t="s">
        <v>945</v>
      </c>
      <c r="D66" s="11" t="s">
        <v>731</v>
      </c>
      <c r="E66" s="10">
        <v>100</v>
      </c>
      <c r="F66" s="11" t="s">
        <v>732</v>
      </c>
      <c r="G66" s="11" t="s">
        <v>826</v>
      </c>
      <c r="H66" s="12" t="s">
        <v>948</v>
      </c>
      <c r="I66" s="12" t="s">
        <v>949</v>
      </c>
      <c r="J66" s="11" t="s">
        <v>945</v>
      </c>
      <c r="K66" s="11" t="s">
        <v>736</v>
      </c>
      <c r="L66" s="11" t="s">
        <v>737</v>
      </c>
      <c r="M66" s="11" t="s">
        <v>738</v>
      </c>
    </row>
    <row r="67" spans="1:13" ht="15" thickBot="1" x14ac:dyDescent="0.35">
      <c r="A67" s="14">
        <v>66</v>
      </c>
      <c r="B67" s="11" t="s">
        <v>950</v>
      </c>
      <c r="C67" s="11" t="s">
        <v>950</v>
      </c>
      <c r="D67" s="11" t="s">
        <v>731</v>
      </c>
      <c r="E67" s="10">
        <v>100</v>
      </c>
      <c r="F67" s="11" t="s">
        <v>732</v>
      </c>
      <c r="G67" s="11" t="s">
        <v>781</v>
      </c>
      <c r="H67" s="12" t="s">
        <v>951</v>
      </c>
      <c r="I67" s="12" t="s">
        <v>952</v>
      </c>
      <c r="J67" s="11" t="s">
        <v>950</v>
      </c>
      <c r="K67" s="11" t="s">
        <v>736</v>
      </c>
      <c r="L67" s="11" t="s">
        <v>737</v>
      </c>
      <c r="M67" s="11" t="s">
        <v>738</v>
      </c>
    </row>
    <row r="68" spans="1:13" ht="15" thickBot="1" x14ac:dyDescent="0.35">
      <c r="A68" s="14">
        <v>67</v>
      </c>
      <c r="B68" s="11" t="s">
        <v>953</v>
      </c>
      <c r="C68" s="11" t="s">
        <v>953</v>
      </c>
      <c r="D68" s="11" t="s">
        <v>731</v>
      </c>
      <c r="E68" s="10">
        <v>100</v>
      </c>
      <c r="F68" s="11" t="s">
        <v>732</v>
      </c>
      <c r="G68" s="11" t="s">
        <v>822</v>
      </c>
      <c r="H68" s="12" t="s">
        <v>954</v>
      </c>
      <c r="I68" s="12" t="s">
        <v>955</v>
      </c>
      <c r="J68" s="11" t="s">
        <v>953</v>
      </c>
      <c r="K68" s="11" t="s">
        <v>736</v>
      </c>
      <c r="L68" s="11" t="s">
        <v>737</v>
      </c>
      <c r="M68" s="11" t="s">
        <v>738</v>
      </c>
    </row>
    <row r="69" spans="1:13" ht="15" thickBot="1" x14ac:dyDescent="0.35">
      <c r="A69" s="14">
        <v>68</v>
      </c>
      <c r="B69" s="11" t="s">
        <v>956</v>
      </c>
      <c r="C69" s="11" t="s">
        <v>956</v>
      </c>
      <c r="D69" s="11" t="s">
        <v>731</v>
      </c>
      <c r="E69" s="10">
        <v>100</v>
      </c>
      <c r="F69" s="11" t="s">
        <v>732</v>
      </c>
      <c r="G69" s="11" t="s">
        <v>957</v>
      </c>
      <c r="H69" s="12" t="s">
        <v>958</v>
      </c>
      <c r="I69" s="12" t="s">
        <v>959</v>
      </c>
      <c r="J69" s="11" t="s">
        <v>956</v>
      </c>
      <c r="K69" s="11" t="s">
        <v>736</v>
      </c>
      <c r="L69" s="11" t="s">
        <v>737</v>
      </c>
      <c r="M69" s="11" t="s">
        <v>738</v>
      </c>
    </row>
    <row r="70" spans="1:13" ht="15" thickBot="1" x14ac:dyDescent="0.35">
      <c r="A70" s="14">
        <v>69</v>
      </c>
      <c r="B70" s="11" t="s">
        <v>960</v>
      </c>
      <c r="C70" s="11" t="s">
        <v>960</v>
      </c>
      <c r="D70" s="11" t="s">
        <v>731</v>
      </c>
      <c r="E70" s="10">
        <v>100</v>
      </c>
      <c r="F70" s="11" t="s">
        <v>732</v>
      </c>
      <c r="G70" s="11" t="s">
        <v>847</v>
      </c>
      <c r="H70" s="12" t="s">
        <v>961</v>
      </c>
      <c r="I70" s="12" t="s">
        <v>962</v>
      </c>
      <c r="J70" s="11" t="s">
        <v>960</v>
      </c>
      <c r="K70" s="11" t="s">
        <v>736</v>
      </c>
      <c r="L70" s="11" t="s">
        <v>737</v>
      </c>
      <c r="M70" s="11" t="s">
        <v>738</v>
      </c>
    </row>
    <row r="71" spans="1:13" ht="15" thickBot="1" x14ac:dyDescent="0.35">
      <c r="A71" s="14">
        <v>70</v>
      </c>
      <c r="B71" s="11" t="s">
        <v>963</v>
      </c>
      <c r="C71" s="11" t="s">
        <v>963</v>
      </c>
      <c r="D71" s="11" t="s">
        <v>731</v>
      </c>
      <c r="E71" s="10">
        <v>100</v>
      </c>
      <c r="F71" s="11" t="s">
        <v>732</v>
      </c>
      <c r="G71" s="11" t="s">
        <v>766</v>
      </c>
      <c r="H71" s="12" t="s">
        <v>964</v>
      </c>
      <c r="I71" s="12" t="s">
        <v>965</v>
      </c>
      <c r="J71" s="11" t="s">
        <v>963</v>
      </c>
      <c r="K71" s="11" t="s">
        <v>736</v>
      </c>
      <c r="L71" s="11" t="s">
        <v>737</v>
      </c>
      <c r="M71" s="11" t="s">
        <v>738</v>
      </c>
    </row>
    <row r="72" spans="1:13" ht="15" thickBot="1" x14ac:dyDescent="0.35">
      <c r="A72" s="14">
        <v>71</v>
      </c>
      <c r="B72" s="11" t="s">
        <v>966</v>
      </c>
      <c r="C72" s="11" t="s">
        <v>966</v>
      </c>
      <c r="D72" s="11" t="s">
        <v>731</v>
      </c>
      <c r="E72" s="10">
        <v>100</v>
      </c>
      <c r="F72" s="11" t="s">
        <v>732</v>
      </c>
      <c r="G72" s="11" t="s">
        <v>847</v>
      </c>
      <c r="H72" s="12" t="s">
        <v>967</v>
      </c>
      <c r="I72" s="12" t="s">
        <v>968</v>
      </c>
      <c r="J72" s="11" t="s">
        <v>966</v>
      </c>
      <c r="K72" s="11" t="s">
        <v>736</v>
      </c>
      <c r="L72" s="11" t="s">
        <v>737</v>
      </c>
      <c r="M72" s="11" t="s">
        <v>738</v>
      </c>
    </row>
    <row r="73" spans="1:13" ht="15" thickBot="1" x14ac:dyDescent="0.35">
      <c r="A73" s="14">
        <v>72</v>
      </c>
      <c r="B73" s="11" t="s">
        <v>969</v>
      </c>
      <c r="C73" s="11" t="s">
        <v>969</v>
      </c>
      <c r="D73" s="11" t="s">
        <v>731</v>
      </c>
      <c r="E73" s="10">
        <v>100</v>
      </c>
      <c r="F73" s="11" t="s">
        <v>732</v>
      </c>
      <c r="G73" s="11" t="s">
        <v>934</v>
      </c>
      <c r="H73" s="12" t="s">
        <v>970</v>
      </c>
      <c r="I73" s="12" t="s">
        <v>971</v>
      </c>
      <c r="J73" s="11" t="s">
        <v>969</v>
      </c>
      <c r="K73" s="11" t="s">
        <v>736</v>
      </c>
      <c r="L73" s="11" t="s">
        <v>737</v>
      </c>
      <c r="M73" s="11" t="s">
        <v>738</v>
      </c>
    </row>
    <row r="74" spans="1:13" ht="15" thickBot="1" x14ac:dyDescent="0.35">
      <c r="A74" s="14">
        <v>73</v>
      </c>
      <c r="B74" s="11" t="s">
        <v>972</v>
      </c>
      <c r="C74" s="11" t="s">
        <v>972</v>
      </c>
      <c r="D74" s="11" t="s">
        <v>731</v>
      </c>
      <c r="E74" s="10">
        <v>100</v>
      </c>
      <c r="F74" s="11" t="s">
        <v>732</v>
      </c>
      <c r="G74" s="11" t="s">
        <v>797</v>
      </c>
      <c r="H74" s="12" t="s">
        <v>973</v>
      </c>
      <c r="I74" s="12" t="s">
        <v>974</v>
      </c>
      <c r="J74" s="11" t="s">
        <v>972</v>
      </c>
      <c r="K74" s="11" t="s">
        <v>736</v>
      </c>
      <c r="L74" s="11" t="s">
        <v>737</v>
      </c>
      <c r="M74" s="11" t="s">
        <v>738</v>
      </c>
    </row>
    <row r="75" spans="1:13" ht="15" thickBot="1" x14ac:dyDescent="0.35">
      <c r="A75" s="14">
        <v>74</v>
      </c>
      <c r="B75" s="11" t="s">
        <v>975</v>
      </c>
      <c r="C75" s="11" t="s">
        <v>975</v>
      </c>
      <c r="D75" s="11" t="s">
        <v>731</v>
      </c>
      <c r="E75" s="10">
        <v>100</v>
      </c>
      <c r="F75" s="11" t="s">
        <v>732</v>
      </c>
      <c r="G75" s="11" t="s">
        <v>826</v>
      </c>
      <c r="H75" s="12" t="s">
        <v>976</v>
      </c>
      <c r="I75" s="12" t="s">
        <v>977</v>
      </c>
      <c r="J75" s="11" t="s">
        <v>975</v>
      </c>
      <c r="K75" s="11" t="s">
        <v>736</v>
      </c>
      <c r="L75" s="11" t="s">
        <v>737</v>
      </c>
      <c r="M75" s="11" t="s">
        <v>738</v>
      </c>
    </row>
    <row r="76" spans="1:13" ht="15" thickBot="1" x14ac:dyDescent="0.35">
      <c r="A76" s="14">
        <v>75</v>
      </c>
      <c r="B76" s="11" t="s">
        <v>978</v>
      </c>
      <c r="C76" s="11" t="s">
        <v>978</v>
      </c>
      <c r="D76" s="11" t="s">
        <v>731</v>
      </c>
      <c r="E76" s="10">
        <v>100</v>
      </c>
      <c r="F76" s="11" t="s">
        <v>732</v>
      </c>
      <c r="G76" s="11" t="s">
        <v>826</v>
      </c>
      <c r="H76" s="12" t="s">
        <v>979</v>
      </c>
      <c r="I76" s="12" t="s">
        <v>980</v>
      </c>
      <c r="J76" s="11" t="s">
        <v>978</v>
      </c>
      <c r="K76" s="11" t="s">
        <v>736</v>
      </c>
      <c r="L76" s="11" t="s">
        <v>737</v>
      </c>
      <c r="M76" s="11" t="s">
        <v>738</v>
      </c>
    </row>
    <row r="77" spans="1:13" ht="15" thickBot="1" x14ac:dyDescent="0.35">
      <c r="A77" s="14">
        <v>76</v>
      </c>
      <c r="B77" s="11" t="s">
        <v>845</v>
      </c>
      <c r="C77" s="11" t="s">
        <v>981</v>
      </c>
      <c r="D77" s="11" t="s">
        <v>731</v>
      </c>
      <c r="E77" s="10">
        <v>100</v>
      </c>
      <c r="F77" s="11" t="s">
        <v>732</v>
      </c>
      <c r="G77" s="11" t="s">
        <v>752</v>
      </c>
      <c r="H77" s="12" t="s">
        <v>982</v>
      </c>
      <c r="I77" s="12" t="s">
        <v>983</v>
      </c>
      <c r="J77" s="11" t="s">
        <v>845</v>
      </c>
      <c r="K77" s="11" t="s">
        <v>736</v>
      </c>
      <c r="L77" s="11" t="s">
        <v>737</v>
      </c>
      <c r="M77" s="11" t="s">
        <v>738</v>
      </c>
    </row>
    <row r="78" spans="1:13" ht="15" thickBot="1" x14ac:dyDescent="0.35">
      <c r="A78" s="14">
        <v>77</v>
      </c>
      <c r="B78" s="11" t="s">
        <v>845</v>
      </c>
      <c r="C78" s="11" t="s">
        <v>981</v>
      </c>
      <c r="D78" s="11" t="s">
        <v>731</v>
      </c>
      <c r="E78" s="10">
        <v>100</v>
      </c>
      <c r="F78" s="11" t="s">
        <v>732</v>
      </c>
      <c r="G78" s="11" t="s">
        <v>752</v>
      </c>
      <c r="H78" s="12" t="s">
        <v>984</v>
      </c>
      <c r="I78" s="12" t="s">
        <v>985</v>
      </c>
      <c r="J78" s="11" t="s">
        <v>845</v>
      </c>
      <c r="K78" s="11" t="s">
        <v>736</v>
      </c>
      <c r="L78" s="11" t="s">
        <v>737</v>
      </c>
      <c r="M78" s="11" t="s">
        <v>738</v>
      </c>
    </row>
    <row r="79" spans="1:13" ht="15" thickBot="1" x14ac:dyDescent="0.35">
      <c r="A79" s="14">
        <v>78</v>
      </c>
      <c r="B79" s="11" t="s">
        <v>845</v>
      </c>
      <c r="C79" s="11" t="s">
        <v>986</v>
      </c>
      <c r="D79" s="11" t="s">
        <v>731</v>
      </c>
      <c r="E79" s="10">
        <v>100</v>
      </c>
      <c r="F79" s="11" t="s">
        <v>732</v>
      </c>
      <c r="G79" s="11" t="s">
        <v>770</v>
      </c>
      <c r="H79" s="12" t="s">
        <v>987</v>
      </c>
      <c r="I79" s="12" t="s">
        <v>988</v>
      </c>
      <c r="J79" s="11" t="s">
        <v>845</v>
      </c>
      <c r="K79" s="11" t="s">
        <v>736</v>
      </c>
      <c r="L79" s="11" t="s">
        <v>737</v>
      </c>
      <c r="M79" s="11" t="s">
        <v>738</v>
      </c>
    </row>
    <row r="80" spans="1:13" ht="15" thickBot="1" x14ac:dyDescent="0.35">
      <c r="A80" s="14">
        <v>79</v>
      </c>
      <c r="B80" s="11" t="s">
        <v>845</v>
      </c>
      <c r="C80" s="11" t="s">
        <v>989</v>
      </c>
      <c r="D80" s="11" t="s">
        <v>731</v>
      </c>
      <c r="E80" s="10">
        <v>100</v>
      </c>
      <c r="F80" s="11" t="s">
        <v>732</v>
      </c>
      <c r="G80" s="11" t="s">
        <v>858</v>
      </c>
      <c r="H80" s="12" t="s">
        <v>990</v>
      </c>
      <c r="I80" s="12" t="s">
        <v>991</v>
      </c>
      <c r="J80" s="11" t="s">
        <v>845</v>
      </c>
      <c r="K80" s="11" t="s">
        <v>736</v>
      </c>
      <c r="L80" s="11" t="s">
        <v>737</v>
      </c>
      <c r="M80" s="11" t="s">
        <v>738</v>
      </c>
    </row>
    <row r="81" spans="1:13" ht="15" thickBot="1" x14ac:dyDescent="0.35">
      <c r="A81" s="14">
        <v>80</v>
      </c>
      <c r="B81" s="11" t="s">
        <v>70</v>
      </c>
      <c r="C81" s="11" t="s">
        <v>70</v>
      </c>
      <c r="D81" s="11" t="s">
        <v>731</v>
      </c>
      <c r="E81" s="10">
        <v>100</v>
      </c>
      <c r="F81" s="11" t="s">
        <v>732</v>
      </c>
      <c r="G81" s="11" t="s">
        <v>992</v>
      </c>
      <c r="H81" s="12" t="s">
        <v>993</v>
      </c>
      <c r="I81" s="12" t="s">
        <v>994</v>
      </c>
      <c r="J81" s="11" t="s">
        <v>70</v>
      </c>
      <c r="K81" s="11" t="s">
        <v>736</v>
      </c>
      <c r="L81" s="11" t="s">
        <v>737</v>
      </c>
      <c r="M81" s="11" t="s">
        <v>738</v>
      </c>
    </row>
    <row r="82" spans="1:13" ht="15" thickBot="1" x14ac:dyDescent="0.35">
      <c r="A82" s="14">
        <v>81</v>
      </c>
      <c r="B82" s="11" t="s">
        <v>71</v>
      </c>
      <c r="C82" s="11" t="s">
        <v>71</v>
      </c>
      <c r="D82" s="11" t="s">
        <v>731</v>
      </c>
      <c r="E82" s="10">
        <v>100</v>
      </c>
      <c r="F82" s="11" t="s">
        <v>732</v>
      </c>
      <c r="G82" s="11" t="s">
        <v>900</v>
      </c>
      <c r="H82" s="12" t="s">
        <v>995</v>
      </c>
      <c r="I82" s="12" t="s">
        <v>996</v>
      </c>
      <c r="J82" s="11" t="s">
        <v>71</v>
      </c>
      <c r="K82" s="11" t="s">
        <v>736</v>
      </c>
      <c r="L82" s="11" t="s">
        <v>737</v>
      </c>
      <c r="M82" s="11" t="s">
        <v>738</v>
      </c>
    </row>
    <row r="83" spans="1:13" ht="15" thickBot="1" x14ac:dyDescent="0.35">
      <c r="A83" s="14">
        <v>82</v>
      </c>
      <c r="B83" s="11" t="s">
        <v>997</v>
      </c>
      <c r="C83" s="11" t="s">
        <v>997</v>
      </c>
      <c r="D83" s="11" t="s">
        <v>731</v>
      </c>
      <c r="E83" s="10">
        <v>100</v>
      </c>
      <c r="F83" s="11" t="s">
        <v>732</v>
      </c>
      <c r="G83" s="11" t="s">
        <v>998</v>
      </c>
      <c r="H83" s="12" t="s">
        <v>999</v>
      </c>
      <c r="I83" s="12" t="s">
        <v>1000</v>
      </c>
      <c r="J83" s="11" t="s">
        <v>997</v>
      </c>
      <c r="K83" s="11" t="s">
        <v>736</v>
      </c>
      <c r="L83" s="11" t="s">
        <v>737</v>
      </c>
      <c r="M83" s="11" t="s">
        <v>738</v>
      </c>
    </row>
    <row r="84" spans="1:13" ht="15" thickBot="1" x14ac:dyDescent="0.35">
      <c r="A84" s="14">
        <v>83</v>
      </c>
      <c r="B84" s="11" t="s">
        <v>1001</v>
      </c>
      <c r="C84" s="11" t="s">
        <v>1001</v>
      </c>
      <c r="D84" s="11" t="s">
        <v>731</v>
      </c>
      <c r="E84" s="10">
        <v>100</v>
      </c>
      <c r="F84" s="11" t="s">
        <v>732</v>
      </c>
      <c r="G84" s="11" t="s">
        <v>893</v>
      </c>
      <c r="H84" s="12" t="s">
        <v>1002</v>
      </c>
      <c r="I84" s="12" t="s">
        <v>1003</v>
      </c>
      <c r="J84" s="11" t="s">
        <v>1001</v>
      </c>
      <c r="K84" s="11" t="s">
        <v>736</v>
      </c>
      <c r="L84" s="11" t="s">
        <v>737</v>
      </c>
      <c r="M84" s="11" t="s">
        <v>738</v>
      </c>
    </row>
    <row r="85" spans="1:13" ht="15" thickBot="1" x14ac:dyDescent="0.35">
      <c r="A85" s="14">
        <v>84</v>
      </c>
      <c r="B85" s="11" t="s">
        <v>1004</v>
      </c>
      <c r="C85" s="11" t="s">
        <v>1004</v>
      </c>
      <c r="D85" s="11" t="s">
        <v>731</v>
      </c>
      <c r="E85" s="10">
        <v>100</v>
      </c>
      <c r="F85" s="11" t="s">
        <v>732</v>
      </c>
      <c r="G85" s="11" t="s">
        <v>957</v>
      </c>
      <c r="H85" s="12" t="s">
        <v>1005</v>
      </c>
      <c r="I85" s="12" t="s">
        <v>1006</v>
      </c>
      <c r="J85" s="11" t="s">
        <v>1004</v>
      </c>
      <c r="K85" s="11" t="s">
        <v>736</v>
      </c>
      <c r="L85" s="11" t="s">
        <v>737</v>
      </c>
      <c r="M85" s="11" t="s">
        <v>738</v>
      </c>
    </row>
    <row r="86" spans="1:13" ht="15" thickBot="1" x14ac:dyDescent="0.35">
      <c r="A86" s="14">
        <v>85</v>
      </c>
      <c r="B86" s="11" t="s">
        <v>78</v>
      </c>
      <c r="C86" s="11" t="s">
        <v>78</v>
      </c>
      <c r="D86" s="11" t="s">
        <v>731</v>
      </c>
      <c r="E86" s="10">
        <v>100</v>
      </c>
      <c r="F86" s="11" t="s">
        <v>732</v>
      </c>
      <c r="G86" s="11" t="s">
        <v>847</v>
      </c>
      <c r="H86" s="12" t="s">
        <v>1007</v>
      </c>
      <c r="I86" s="12" t="s">
        <v>1008</v>
      </c>
      <c r="J86" s="11" t="s">
        <v>78</v>
      </c>
      <c r="K86" s="11" t="s">
        <v>736</v>
      </c>
      <c r="L86" s="11" t="s">
        <v>737</v>
      </c>
      <c r="M86" s="11" t="s">
        <v>738</v>
      </c>
    </row>
    <row r="87" spans="1:13" ht="15" thickBot="1" x14ac:dyDescent="0.35">
      <c r="A87" s="14">
        <v>86</v>
      </c>
      <c r="B87" s="11" t="s">
        <v>79</v>
      </c>
      <c r="C87" s="11" t="s">
        <v>79</v>
      </c>
      <c r="D87" s="11" t="s">
        <v>731</v>
      </c>
      <c r="E87" s="10">
        <v>100</v>
      </c>
      <c r="F87" s="11" t="s">
        <v>732</v>
      </c>
      <c r="G87" s="11" t="s">
        <v>1009</v>
      </c>
      <c r="H87" s="12" t="s">
        <v>1010</v>
      </c>
      <c r="I87" s="12" t="s">
        <v>1011</v>
      </c>
      <c r="J87" s="11" t="s">
        <v>79</v>
      </c>
      <c r="K87" s="11" t="s">
        <v>736</v>
      </c>
      <c r="L87" s="11" t="s">
        <v>737</v>
      </c>
      <c r="M87" s="11" t="s">
        <v>738</v>
      </c>
    </row>
    <row r="88" spans="1:13" ht="15" thickBot="1" x14ac:dyDescent="0.35">
      <c r="A88" s="14">
        <v>87</v>
      </c>
      <c r="B88" s="11" t="s">
        <v>80</v>
      </c>
      <c r="C88" s="11" t="s">
        <v>80</v>
      </c>
      <c r="D88" s="11" t="s">
        <v>731</v>
      </c>
      <c r="E88" s="10">
        <v>100</v>
      </c>
      <c r="F88" s="11" t="s">
        <v>732</v>
      </c>
      <c r="G88" s="11" t="s">
        <v>957</v>
      </c>
      <c r="H88" s="12" t="s">
        <v>1012</v>
      </c>
      <c r="I88" s="12" t="s">
        <v>1013</v>
      </c>
      <c r="J88" s="11" t="s">
        <v>80</v>
      </c>
      <c r="K88" s="11" t="s">
        <v>736</v>
      </c>
      <c r="L88" s="11" t="s">
        <v>737</v>
      </c>
      <c r="M88" s="11" t="s">
        <v>738</v>
      </c>
    </row>
    <row r="89" spans="1:13" ht="15" thickBot="1" x14ac:dyDescent="0.35">
      <c r="A89" s="14">
        <v>88</v>
      </c>
      <c r="B89" s="11" t="s">
        <v>85</v>
      </c>
      <c r="C89" s="11" t="s">
        <v>85</v>
      </c>
      <c r="D89" s="11" t="s">
        <v>731</v>
      </c>
      <c r="E89" s="10">
        <v>100</v>
      </c>
      <c r="F89" s="11" t="s">
        <v>732</v>
      </c>
      <c r="G89" s="11" t="s">
        <v>770</v>
      </c>
      <c r="H89" s="12" t="s">
        <v>1014</v>
      </c>
      <c r="I89" s="12" t="s">
        <v>1015</v>
      </c>
      <c r="J89" s="11" t="s">
        <v>85</v>
      </c>
      <c r="K89" s="11" t="s">
        <v>736</v>
      </c>
      <c r="L89" s="11" t="s">
        <v>737</v>
      </c>
      <c r="M89" s="11" t="s">
        <v>738</v>
      </c>
    </row>
    <row r="90" spans="1:13" ht="15" thickBot="1" x14ac:dyDescent="0.35">
      <c r="A90" s="14">
        <v>89</v>
      </c>
      <c r="B90" s="11" t="s">
        <v>86</v>
      </c>
      <c r="C90" s="11" t="s">
        <v>86</v>
      </c>
      <c r="D90" s="11" t="s">
        <v>731</v>
      </c>
      <c r="E90" s="10">
        <v>100</v>
      </c>
      <c r="F90" s="11" t="s">
        <v>732</v>
      </c>
      <c r="G90" s="11" t="s">
        <v>770</v>
      </c>
      <c r="H90" s="12" t="s">
        <v>1016</v>
      </c>
      <c r="I90" s="12" t="s">
        <v>1017</v>
      </c>
      <c r="J90" s="11" t="s">
        <v>86</v>
      </c>
      <c r="K90" s="11" t="s">
        <v>736</v>
      </c>
      <c r="L90" s="11" t="s">
        <v>737</v>
      </c>
      <c r="M90" s="11" t="s">
        <v>738</v>
      </c>
    </row>
    <row r="91" spans="1:13" ht="15" thickBot="1" x14ac:dyDescent="0.35">
      <c r="A91" s="14">
        <v>90</v>
      </c>
      <c r="B91" s="11" t="s">
        <v>87</v>
      </c>
      <c r="C91" s="11" t="s">
        <v>87</v>
      </c>
      <c r="D91" s="11" t="s">
        <v>731</v>
      </c>
      <c r="E91" s="10">
        <v>100</v>
      </c>
      <c r="F91" s="11" t="s">
        <v>732</v>
      </c>
      <c r="G91" s="11" t="s">
        <v>781</v>
      </c>
      <c r="H91" s="12" t="s">
        <v>1018</v>
      </c>
      <c r="I91" s="12" t="s">
        <v>1019</v>
      </c>
      <c r="J91" s="11" t="s">
        <v>87</v>
      </c>
      <c r="K91" s="11" t="s">
        <v>736</v>
      </c>
      <c r="L91" s="11" t="s">
        <v>737</v>
      </c>
      <c r="M91" s="11" t="s">
        <v>738</v>
      </c>
    </row>
    <row r="92" spans="1:13" ht="15" thickBot="1" x14ac:dyDescent="0.35">
      <c r="A92" s="14">
        <v>91</v>
      </c>
      <c r="B92" s="11" t="s">
        <v>845</v>
      </c>
      <c r="C92" s="11" t="s">
        <v>1020</v>
      </c>
      <c r="D92" s="11" t="s">
        <v>731</v>
      </c>
      <c r="E92" s="10">
        <v>100</v>
      </c>
      <c r="F92" s="11" t="s">
        <v>732</v>
      </c>
      <c r="G92" s="11" t="s">
        <v>917</v>
      </c>
      <c r="H92" s="12" t="s">
        <v>1021</v>
      </c>
      <c r="I92" s="12" t="s">
        <v>1022</v>
      </c>
      <c r="J92" s="11" t="s">
        <v>845</v>
      </c>
      <c r="K92" s="11" t="s">
        <v>736</v>
      </c>
      <c r="L92" s="11" t="s">
        <v>737</v>
      </c>
      <c r="M92" s="11" t="s">
        <v>738</v>
      </c>
    </row>
    <row r="93" spans="1:13" ht="15" thickBot="1" x14ac:dyDescent="0.35">
      <c r="A93" s="14">
        <v>92</v>
      </c>
      <c r="B93" s="11" t="s">
        <v>81</v>
      </c>
      <c r="C93" s="11" t="s">
        <v>81</v>
      </c>
      <c r="D93" s="11" t="s">
        <v>731</v>
      </c>
      <c r="E93" s="10">
        <v>100</v>
      </c>
      <c r="F93" s="11" t="s">
        <v>732</v>
      </c>
      <c r="G93" s="11" t="s">
        <v>792</v>
      </c>
      <c r="H93" s="12" t="s">
        <v>1023</v>
      </c>
      <c r="I93" s="12" t="s">
        <v>1024</v>
      </c>
      <c r="J93" s="11" t="s">
        <v>81</v>
      </c>
      <c r="K93" s="11" t="s">
        <v>736</v>
      </c>
      <c r="L93" s="11" t="s">
        <v>737</v>
      </c>
      <c r="M93" s="11" t="s">
        <v>738</v>
      </c>
    </row>
    <row r="94" spans="1:13" ht="15" thickBot="1" x14ac:dyDescent="0.35">
      <c r="A94" s="14">
        <v>93</v>
      </c>
      <c r="B94" s="11" t="s">
        <v>852</v>
      </c>
      <c r="C94" s="11" t="s">
        <v>1025</v>
      </c>
      <c r="D94" s="11" t="s">
        <v>731</v>
      </c>
      <c r="E94" s="10">
        <v>100</v>
      </c>
      <c r="F94" s="11" t="s">
        <v>732</v>
      </c>
      <c r="G94" s="11" t="s">
        <v>792</v>
      </c>
      <c r="H94" s="12" t="s">
        <v>1026</v>
      </c>
      <c r="I94" s="12" t="s">
        <v>1027</v>
      </c>
      <c r="J94" s="11" t="s">
        <v>852</v>
      </c>
      <c r="K94" s="11" t="s">
        <v>736</v>
      </c>
      <c r="L94" s="11" t="s">
        <v>737</v>
      </c>
      <c r="M94" s="11" t="s">
        <v>738</v>
      </c>
    </row>
    <row r="95" spans="1:13" ht="15" thickBot="1" x14ac:dyDescent="0.35">
      <c r="A95" s="14">
        <v>94</v>
      </c>
      <c r="B95" s="11" t="s">
        <v>83</v>
      </c>
      <c r="C95" s="11" t="s">
        <v>83</v>
      </c>
      <c r="D95" s="11" t="s">
        <v>731</v>
      </c>
      <c r="E95" s="10">
        <v>100</v>
      </c>
      <c r="F95" s="11" t="s">
        <v>732</v>
      </c>
      <c r="G95" s="11" t="s">
        <v>1028</v>
      </c>
      <c r="H95" s="12" t="s">
        <v>1029</v>
      </c>
      <c r="I95" s="12" t="s">
        <v>1030</v>
      </c>
      <c r="J95" s="11" t="s">
        <v>83</v>
      </c>
      <c r="K95" s="11" t="s">
        <v>736</v>
      </c>
      <c r="L95" s="11" t="s">
        <v>737</v>
      </c>
      <c r="M95" s="11" t="s">
        <v>738</v>
      </c>
    </row>
    <row r="96" spans="1:13" ht="15" thickBot="1" x14ac:dyDescent="0.35">
      <c r="A96" s="14">
        <v>95</v>
      </c>
      <c r="B96" s="11" t="s">
        <v>84</v>
      </c>
      <c r="C96" s="11" t="s">
        <v>84</v>
      </c>
      <c r="D96" s="11" t="s">
        <v>731</v>
      </c>
      <c r="E96" s="10">
        <v>100</v>
      </c>
      <c r="F96" s="11" t="s">
        <v>732</v>
      </c>
      <c r="G96" s="11" t="s">
        <v>1028</v>
      </c>
      <c r="H96" s="12" t="s">
        <v>1031</v>
      </c>
      <c r="I96" s="12" t="s">
        <v>1032</v>
      </c>
      <c r="J96" s="11" t="s">
        <v>84</v>
      </c>
      <c r="K96" s="11" t="s">
        <v>736</v>
      </c>
      <c r="L96" s="11" t="s">
        <v>737</v>
      </c>
      <c r="M96" s="11" t="s">
        <v>738</v>
      </c>
    </row>
    <row r="97" spans="1:13" ht="15" thickBot="1" x14ac:dyDescent="0.35">
      <c r="A97" s="14">
        <v>96</v>
      </c>
      <c r="B97" s="11" t="s">
        <v>89</v>
      </c>
      <c r="C97" s="11" t="s">
        <v>89</v>
      </c>
      <c r="D97" s="11" t="s">
        <v>731</v>
      </c>
      <c r="E97" s="10">
        <v>100</v>
      </c>
      <c r="F97" s="11" t="s">
        <v>732</v>
      </c>
      <c r="G97" s="11" t="s">
        <v>957</v>
      </c>
      <c r="H97" s="12" t="s">
        <v>1033</v>
      </c>
      <c r="I97" s="12" t="s">
        <v>1034</v>
      </c>
      <c r="J97" s="11" t="s">
        <v>89</v>
      </c>
      <c r="K97" s="11" t="s">
        <v>736</v>
      </c>
      <c r="L97" s="11" t="s">
        <v>737</v>
      </c>
      <c r="M97" s="11" t="s">
        <v>738</v>
      </c>
    </row>
    <row r="98" spans="1:13" ht="15" thickBot="1" x14ac:dyDescent="0.35">
      <c r="A98" s="14">
        <v>97</v>
      </c>
      <c r="B98" s="11" t="s">
        <v>845</v>
      </c>
      <c r="C98" s="11" t="s">
        <v>1035</v>
      </c>
      <c r="D98" s="11" t="s">
        <v>731</v>
      </c>
      <c r="E98" s="10">
        <v>100</v>
      </c>
      <c r="F98" s="11" t="s">
        <v>732</v>
      </c>
      <c r="G98" s="11" t="s">
        <v>830</v>
      </c>
      <c r="H98" s="12" t="s">
        <v>1036</v>
      </c>
      <c r="I98" s="12" t="s">
        <v>1037</v>
      </c>
      <c r="J98" s="11" t="s">
        <v>845</v>
      </c>
      <c r="K98" s="11" t="s">
        <v>736</v>
      </c>
      <c r="L98" s="11" t="s">
        <v>737</v>
      </c>
      <c r="M98" s="11" t="s">
        <v>738</v>
      </c>
    </row>
    <row r="99" spans="1:13" ht="15" thickBot="1" x14ac:dyDescent="0.35">
      <c r="A99" s="14">
        <v>98</v>
      </c>
      <c r="B99" s="11" t="s">
        <v>845</v>
      </c>
      <c r="C99" s="11" t="s">
        <v>1038</v>
      </c>
      <c r="D99" s="11" t="s">
        <v>731</v>
      </c>
      <c r="E99" s="10">
        <v>100</v>
      </c>
      <c r="F99" s="11" t="s">
        <v>732</v>
      </c>
      <c r="G99" s="11" t="s">
        <v>830</v>
      </c>
      <c r="H99" s="12" t="s">
        <v>1039</v>
      </c>
      <c r="I99" s="12" t="s">
        <v>1040</v>
      </c>
      <c r="J99" s="11" t="s">
        <v>845</v>
      </c>
      <c r="K99" s="11" t="s">
        <v>736</v>
      </c>
      <c r="L99" s="11" t="s">
        <v>737</v>
      </c>
      <c r="M99" s="11" t="s">
        <v>738</v>
      </c>
    </row>
    <row r="100" spans="1:13" ht="15" thickBot="1" x14ac:dyDescent="0.35">
      <c r="A100" s="14">
        <v>99</v>
      </c>
      <c r="B100" s="11" t="s">
        <v>845</v>
      </c>
      <c r="C100" s="11" t="s">
        <v>1041</v>
      </c>
      <c r="D100" s="11" t="s">
        <v>731</v>
      </c>
      <c r="E100" s="10">
        <v>100</v>
      </c>
      <c r="F100" s="11" t="s">
        <v>732</v>
      </c>
      <c r="G100" s="11" t="s">
        <v>957</v>
      </c>
      <c r="H100" s="12" t="s">
        <v>1042</v>
      </c>
      <c r="I100" s="12" t="s">
        <v>1043</v>
      </c>
      <c r="J100" s="11" t="s">
        <v>845</v>
      </c>
      <c r="K100" s="11" t="s">
        <v>736</v>
      </c>
      <c r="L100" s="11" t="s">
        <v>737</v>
      </c>
      <c r="M100" s="11" t="s">
        <v>738</v>
      </c>
    </row>
    <row r="101" spans="1:13" ht="15" thickBot="1" x14ac:dyDescent="0.35">
      <c r="A101" s="14">
        <v>100</v>
      </c>
      <c r="B101" s="11" t="s">
        <v>93</v>
      </c>
      <c r="C101" s="11" t="s">
        <v>93</v>
      </c>
      <c r="D101" s="11" t="s">
        <v>731</v>
      </c>
      <c r="E101" s="10">
        <v>100</v>
      </c>
      <c r="F101" s="11" t="s">
        <v>732</v>
      </c>
      <c r="G101" s="11" t="s">
        <v>838</v>
      </c>
      <c r="H101" s="12" t="s">
        <v>1044</v>
      </c>
      <c r="I101" s="12" t="s">
        <v>1045</v>
      </c>
      <c r="J101" s="11" t="s">
        <v>93</v>
      </c>
      <c r="K101" s="11" t="s">
        <v>736</v>
      </c>
      <c r="L101" s="11" t="s">
        <v>737</v>
      </c>
      <c r="M101" s="11" t="s">
        <v>738</v>
      </c>
    </row>
    <row r="102" spans="1:13" ht="15" thickBot="1" x14ac:dyDescent="0.35">
      <c r="A102" s="14">
        <v>101</v>
      </c>
      <c r="B102" s="11" t="s">
        <v>1046</v>
      </c>
      <c r="C102" s="11" t="s">
        <v>1047</v>
      </c>
      <c r="D102" s="11" t="s">
        <v>731</v>
      </c>
      <c r="E102" s="10">
        <v>100</v>
      </c>
      <c r="F102" s="11" t="s">
        <v>732</v>
      </c>
      <c r="G102" s="11" t="s">
        <v>838</v>
      </c>
      <c r="H102" s="12" t="s">
        <v>1048</v>
      </c>
      <c r="I102" s="12" t="s">
        <v>1049</v>
      </c>
      <c r="J102" s="11" t="s">
        <v>1046</v>
      </c>
      <c r="K102" s="11" t="s">
        <v>736</v>
      </c>
      <c r="L102" s="11" t="s">
        <v>737</v>
      </c>
      <c r="M102" s="11" t="s">
        <v>738</v>
      </c>
    </row>
    <row r="103" spans="1:13" ht="15" thickBot="1" x14ac:dyDescent="0.35">
      <c r="A103" s="14">
        <v>102</v>
      </c>
      <c r="B103" s="11" t="s">
        <v>1046</v>
      </c>
      <c r="C103" s="11" t="s">
        <v>1050</v>
      </c>
      <c r="D103" s="11" t="s">
        <v>731</v>
      </c>
      <c r="E103" s="10">
        <v>100</v>
      </c>
      <c r="F103" s="11" t="s">
        <v>732</v>
      </c>
      <c r="G103" s="11" t="s">
        <v>858</v>
      </c>
      <c r="H103" s="12" t="s">
        <v>1051</v>
      </c>
      <c r="I103" s="12" t="s">
        <v>1052</v>
      </c>
      <c r="J103" s="11" t="s">
        <v>1046</v>
      </c>
      <c r="K103" s="11" t="s">
        <v>736</v>
      </c>
      <c r="L103" s="11" t="s">
        <v>737</v>
      </c>
      <c r="M103" s="11" t="s">
        <v>738</v>
      </c>
    </row>
    <row r="104" spans="1:13" ht="15" thickBot="1" x14ac:dyDescent="0.35">
      <c r="A104" s="14">
        <v>103</v>
      </c>
      <c r="B104" s="11" t="s">
        <v>1046</v>
      </c>
      <c r="C104" s="11" t="s">
        <v>1053</v>
      </c>
      <c r="D104" s="11" t="s">
        <v>731</v>
      </c>
      <c r="E104" s="10">
        <v>100</v>
      </c>
      <c r="F104" s="11" t="s">
        <v>732</v>
      </c>
      <c r="G104" s="11" t="s">
        <v>755</v>
      </c>
      <c r="H104" s="12" t="s">
        <v>1054</v>
      </c>
      <c r="I104" s="12" t="s">
        <v>1055</v>
      </c>
      <c r="J104" s="11" t="s">
        <v>1046</v>
      </c>
      <c r="K104" s="11" t="s">
        <v>736</v>
      </c>
      <c r="L104" s="11" t="s">
        <v>737</v>
      </c>
      <c r="M104" s="11" t="s">
        <v>738</v>
      </c>
    </row>
    <row r="105" spans="1:13" ht="15" thickBot="1" x14ac:dyDescent="0.35">
      <c r="A105" s="14">
        <v>104</v>
      </c>
      <c r="B105" s="11" t="s">
        <v>1046</v>
      </c>
      <c r="C105" s="11" t="s">
        <v>1056</v>
      </c>
      <c r="D105" s="11" t="s">
        <v>731</v>
      </c>
      <c r="E105" s="10">
        <v>100</v>
      </c>
      <c r="F105" s="11" t="s">
        <v>732</v>
      </c>
      <c r="G105" s="11" t="s">
        <v>934</v>
      </c>
      <c r="H105" s="12" t="s">
        <v>1057</v>
      </c>
      <c r="I105" s="12" t="s">
        <v>1058</v>
      </c>
      <c r="J105" s="11" t="s">
        <v>1046</v>
      </c>
      <c r="K105" s="11" t="s">
        <v>736</v>
      </c>
      <c r="L105" s="11" t="s">
        <v>737</v>
      </c>
      <c r="M105" s="11" t="s">
        <v>738</v>
      </c>
    </row>
    <row r="106" spans="1:13" ht="15" thickBot="1" x14ac:dyDescent="0.35">
      <c r="A106" s="14">
        <v>105</v>
      </c>
      <c r="B106" s="11" t="s">
        <v>1046</v>
      </c>
      <c r="C106" s="11" t="s">
        <v>1059</v>
      </c>
      <c r="D106" s="11" t="s">
        <v>731</v>
      </c>
      <c r="E106" s="10">
        <v>100</v>
      </c>
      <c r="F106" s="11" t="s">
        <v>732</v>
      </c>
      <c r="G106" s="11" t="s">
        <v>792</v>
      </c>
      <c r="H106" s="12" t="s">
        <v>1060</v>
      </c>
      <c r="I106" s="12" t="s">
        <v>1061</v>
      </c>
      <c r="J106" s="11" t="s">
        <v>1046</v>
      </c>
      <c r="K106" s="11" t="s">
        <v>736</v>
      </c>
      <c r="L106" s="11" t="s">
        <v>737</v>
      </c>
      <c r="M106" s="11" t="s">
        <v>738</v>
      </c>
    </row>
    <row r="107" spans="1:13" ht="15" thickBot="1" x14ac:dyDescent="0.35">
      <c r="A107" s="14">
        <v>106</v>
      </c>
      <c r="B107" s="11" t="s">
        <v>1046</v>
      </c>
      <c r="C107" s="11" t="s">
        <v>1062</v>
      </c>
      <c r="D107" s="11" t="s">
        <v>731</v>
      </c>
      <c r="E107" s="10">
        <v>100</v>
      </c>
      <c r="F107" s="11" t="s">
        <v>732</v>
      </c>
      <c r="G107" s="11" t="s">
        <v>818</v>
      </c>
      <c r="H107" s="12" t="s">
        <v>1063</v>
      </c>
      <c r="I107" s="12" t="s">
        <v>1064</v>
      </c>
      <c r="J107" s="11" t="s">
        <v>1046</v>
      </c>
      <c r="K107" s="11" t="s">
        <v>736</v>
      </c>
      <c r="L107" s="11" t="s">
        <v>737</v>
      </c>
      <c r="M107" s="11" t="s">
        <v>738</v>
      </c>
    </row>
    <row r="108" spans="1:13" ht="15" thickBot="1" x14ac:dyDescent="0.35">
      <c r="A108" s="14">
        <v>107</v>
      </c>
      <c r="B108" s="11" t="s">
        <v>1046</v>
      </c>
      <c r="C108" s="11" t="s">
        <v>1065</v>
      </c>
      <c r="D108" s="11" t="s">
        <v>731</v>
      </c>
      <c r="E108" s="10">
        <v>100</v>
      </c>
      <c r="F108" s="11" t="s">
        <v>732</v>
      </c>
      <c r="G108" s="11" t="s">
        <v>822</v>
      </c>
      <c r="H108" s="12" t="s">
        <v>1066</v>
      </c>
      <c r="I108" s="12" t="s">
        <v>1067</v>
      </c>
      <c r="J108" s="11" t="s">
        <v>1046</v>
      </c>
      <c r="K108" s="11" t="s">
        <v>736</v>
      </c>
      <c r="L108" s="11" t="s">
        <v>737</v>
      </c>
      <c r="M108" s="11" t="s">
        <v>738</v>
      </c>
    </row>
    <row r="109" spans="1:13" ht="15" thickBot="1" x14ac:dyDescent="0.35">
      <c r="A109" s="14">
        <v>108</v>
      </c>
      <c r="B109" s="11" t="s">
        <v>1046</v>
      </c>
      <c r="C109" s="11" t="s">
        <v>1065</v>
      </c>
      <c r="D109" s="11" t="s">
        <v>731</v>
      </c>
      <c r="E109" s="10">
        <v>100</v>
      </c>
      <c r="F109" s="11" t="s">
        <v>732</v>
      </c>
      <c r="G109" s="11" t="s">
        <v>822</v>
      </c>
      <c r="H109" s="12" t="s">
        <v>1068</v>
      </c>
      <c r="I109" s="12" t="s">
        <v>1069</v>
      </c>
      <c r="J109" s="11" t="s">
        <v>1046</v>
      </c>
      <c r="K109" s="11" t="s">
        <v>736</v>
      </c>
      <c r="L109" s="11" t="s">
        <v>737</v>
      </c>
      <c r="M109" s="11" t="s">
        <v>738</v>
      </c>
    </row>
    <row r="110" spans="1:13" ht="15" thickBot="1" x14ac:dyDescent="0.35">
      <c r="A110" s="14">
        <v>109</v>
      </c>
      <c r="B110" s="11" t="s">
        <v>1046</v>
      </c>
      <c r="C110" s="11" t="s">
        <v>1070</v>
      </c>
      <c r="D110" s="11" t="s">
        <v>731</v>
      </c>
      <c r="E110" s="10">
        <v>100</v>
      </c>
      <c r="F110" s="11" t="s">
        <v>732</v>
      </c>
      <c r="G110" s="11" t="s">
        <v>1071</v>
      </c>
      <c r="H110" s="12" t="s">
        <v>1072</v>
      </c>
      <c r="I110" s="12" t="s">
        <v>1073</v>
      </c>
      <c r="J110" s="11" t="s">
        <v>1046</v>
      </c>
      <c r="K110" s="11" t="s">
        <v>736</v>
      </c>
      <c r="L110" s="11" t="s">
        <v>737</v>
      </c>
      <c r="M110" s="11" t="s">
        <v>738</v>
      </c>
    </row>
    <row r="111" spans="1:13" ht="15" thickBot="1" x14ac:dyDescent="0.35">
      <c r="A111" s="14">
        <v>110</v>
      </c>
      <c r="B111" s="11" t="s">
        <v>1046</v>
      </c>
      <c r="C111" s="11" t="s">
        <v>1074</v>
      </c>
      <c r="D111" s="11" t="s">
        <v>731</v>
      </c>
      <c r="E111" s="10">
        <v>100</v>
      </c>
      <c r="F111" s="11" t="s">
        <v>732</v>
      </c>
      <c r="G111" s="11" t="s">
        <v>992</v>
      </c>
      <c r="H111" s="12" t="s">
        <v>1075</v>
      </c>
      <c r="I111" s="12" t="s">
        <v>1076</v>
      </c>
      <c r="J111" s="11" t="s">
        <v>1046</v>
      </c>
      <c r="K111" s="11" t="s">
        <v>736</v>
      </c>
      <c r="L111" s="11" t="s">
        <v>737</v>
      </c>
      <c r="M111" s="11" t="s">
        <v>738</v>
      </c>
    </row>
    <row r="112" spans="1:13" ht="15" thickBot="1" x14ac:dyDescent="0.35">
      <c r="A112" s="14">
        <v>111</v>
      </c>
      <c r="B112" s="11" t="s">
        <v>1046</v>
      </c>
      <c r="C112" s="11" t="s">
        <v>1077</v>
      </c>
      <c r="D112" s="11" t="s">
        <v>731</v>
      </c>
      <c r="E112" s="10">
        <v>100</v>
      </c>
      <c r="F112" s="11" t="s">
        <v>732</v>
      </c>
      <c r="G112" s="11" t="s">
        <v>992</v>
      </c>
      <c r="H112" s="12" t="s">
        <v>1078</v>
      </c>
      <c r="I112" s="12" t="s">
        <v>1079</v>
      </c>
      <c r="J112" s="11" t="s">
        <v>1046</v>
      </c>
      <c r="K112" s="11" t="s">
        <v>736</v>
      </c>
      <c r="L112" s="11" t="s">
        <v>737</v>
      </c>
      <c r="M112" s="11" t="s">
        <v>738</v>
      </c>
    </row>
    <row r="113" spans="1:13" ht="15" thickBot="1" x14ac:dyDescent="0.35">
      <c r="A113" s="14">
        <v>112</v>
      </c>
      <c r="B113" s="11" t="s">
        <v>1080</v>
      </c>
      <c r="C113" s="11" t="s">
        <v>1081</v>
      </c>
      <c r="D113" s="11" t="s">
        <v>731</v>
      </c>
      <c r="E113" s="10">
        <v>100</v>
      </c>
      <c r="F113" s="11" t="s">
        <v>732</v>
      </c>
      <c r="G113" s="11" t="s">
        <v>1071</v>
      </c>
      <c r="H113" s="12" t="s">
        <v>1082</v>
      </c>
      <c r="I113" s="12" t="s">
        <v>1083</v>
      </c>
      <c r="J113" s="11" t="s">
        <v>1080</v>
      </c>
      <c r="K113" s="11" t="s">
        <v>736</v>
      </c>
      <c r="L113" s="11" t="s">
        <v>737</v>
      </c>
      <c r="M113" s="11" t="s">
        <v>738</v>
      </c>
    </row>
    <row r="114" spans="1:13" ht="15" thickBot="1" x14ac:dyDescent="0.35">
      <c r="A114" s="14">
        <v>113</v>
      </c>
      <c r="B114" s="11" t="s">
        <v>1080</v>
      </c>
      <c r="C114" s="11" t="s">
        <v>1084</v>
      </c>
      <c r="D114" s="11" t="s">
        <v>731</v>
      </c>
      <c r="E114" s="10">
        <v>100</v>
      </c>
      <c r="F114" s="11" t="s">
        <v>732</v>
      </c>
      <c r="G114" s="11" t="s">
        <v>838</v>
      </c>
      <c r="H114" s="12" t="s">
        <v>1085</v>
      </c>
      <c r="I114" s="12" t="s">
        <v>1086</v>
      </c>
      <c r="J114" s="11" t="s">
        <v>1080</v>
      </c>
      <c r="K114" s="11" t="s">
        <v>736</v>
      </c>
      <c r="L114" s="11" t="s">
        <v>737</v>
      </c>
      <c r="M114" s="11" t="s">
        <v>738</v>
      </c>
    </row>
    <row r="115" spans="1:13" ht="15" thickBot="1" x14ac:dyDescent="0.35">
      <c r="A115" s="14">
        <v>114</v>
      </c>
      <c r="B115" s="11" t="s">
        <v>1080</v>
      </c>
      <c r="C115" s="11" t="s">
        <v>1087</v>
      </c>
      <c r="D115" s="11" t="s">
        <v>731</v>
      </c>
      <c r="E115" s="10">
        <v>100</v>
      </c>
      <c r="F115" s="11" t="s">
        <v>732</v>
      </c>
      <c r="G115" s="11" t="s">
        <v>826</v>
      </c>
      <c r="H115" s="12" t="s">
        <v>1088</v>
      </c>
      <c r="I115" s="12" t="s">
        <v>1089</v>
      </c>
      <c r="J115" s="11" t="s">
        <v>1080</v>
      </c>
      <c r="K115" s="11" t="s">
        <v>736</v>
      </c>
      <c r="L115" s="11" t="s">
        <v>737</v>
      </c>
      <c r="M115" s="11" t="s">
        <v>738</v>
      </c>
    </row>
    <row r="116" spans="1:13" ht="15" thickBot="1" x14ac:dyDescent="0.35">
      <c r="A116" s="14">
        <v>115</v>
      </c>
      <c r="B116" s="11" t="s">
        <v>1080</v>
      </c>
      <c r="C116" s="11" t="s">
        <v>1090</v>
      </c>
      <c r="D116" s="11" t="s">
        <v>731</v>
      </c>
      <c r="E116" s="10">
        <v>100</v>
      </c>
      <c r="F116" s="11" t="s">
        <v>732</v>
      </c>
      <c r="G116" s="11" t="s">
        <v>957</v>
      </c>
      <c r="H116" s="12" t="s">
        <v>1091</v>
      </c>
      <c r="I116" s="12" t="s">
        <v>1092</v>
      </c>
      <c r="J116" s="11" t="s">
        <v>1080</v>
      </c>
      <c r="K116" s="11" t="s">
        <v>736</v>
      </c>
      <c r="L116" s="11" t="s">
        <v>737</v>
      </c>
      <c r="M116" s="11" t="s">
        <v>738</v>
      </c>
    </row>
    <row r="117" spans="1:13" ht="15" thickBot="1" x14ac:dyDescent="0.35">
      <c r="A117" s="14">
        <v>116</v>
      </c>
      <c r="B117" s="11" t="s">
        <v>108</v>
      </c>
      <c r="C117" s="11" t="s">
        <v>108</v>
      </c>
      <c r="D117" s="11" t="s">
        <v>731</v>
      </c>
      <c r="E117" s="10">
        <v>100</v>
      </c>
      <c r="F117" s="11" t="s">
        <v>732</v>
      </c>
      <c r="G117" s="11" t="s">
        <v>766</v>
      </c>
      <c r="H117" s="12" t="s">
        <v>1093</v>
      </c>
      <c r="I117" s="12" t="s">
        <v>1094</v>
      </c>
      <c r="J117" s="11" t="s">
        <v>108</v>
      </c>
      <c r="K117" s="11" t="s">
        <v>736</v>
      </c>
      <c r="L117" s="11" t="s">
        <v>737</v>
      </c>
      <c r="M117" s="11" t="s">
        <v>738</v>
      </c>
    </row>
    <row r="118" spans="1:13" ht="15" thickBot="1" x14ac:dyDescent="0.35">
      <c r="A118" s="14">
        <v>117</v>
      </c>
      <c r="B118" s="11" t="s">
        <v>109</v>
      </c>
      <c r="C118" s="11" t="s">
        <v>109</v>
      </c>
      <c r="D118" s="11" t="s">
        <v>731</v>
      </c>
      <c r="E118" s="10">
        <v>100</v>
      </c>
      <c r="F118" s="11" t="s">
        <v>732</v>
      </c>
      <c r="G118" s="11" t="s">
        <v>822</v>
      </c>
      <c r="H118" s="12" t="s">
        <v>1095</v>
      </c>
      <c r="I118" s="12" t="s">
        <v>1096</v>
      </c>
      <c r="J118" s="11" t="s">
        <v>109</v>
      </c>
      <c r="K118" s="11" t="s">
        <v>736</v>
      </c>
      <c r="L118" s="11" t="s">
        <v>737</v>
      </c>
      <c r="M118" s="11" t="s">
        <v>738</v>
      </c>
    </row>
    <row r="119" spans="1:13" ht="15" thickBot="1" x14ac:dyDescent="0.35">
      <c r="A119" s="14">
        <v>118</v>
      </c>
      <c r="B119" s="11" t="s">
        <v>739</v>
      </c>
      <c r="C119" s="11" t="s">
        <v>1097</v>
      </c>
      <c r="D119" s="11" t="s">
        <v>731</v>
      </c>
      <c r="E119" s="10">
        <v>100</v>
      </c>
      <c r="F119" s="11" t="s">
        <v>732</v>
      </c>
      <c r="G119" s="11" t="s">
        <v>992</v>
      </c>
      <c r="H119" s="12" t="s">
        <v>1098</v>
      </c>
      <c r="I119" s="12" t="s">
        <v>1099</v>
      </c>
      <c r="J119" s="11" t="s">
        <v>739</v>
      </c>
      <c r="K119" s="11" t="s">
        <v>736</v>
      </c>
      <c r="L119" s="11" t="s">
        <v>737</v>
      </c>
      <c r="M119" s="11" t="s">
        <v>738</v>
      </c>
    </row>
    <row r="120" spans="1:13" ht="15" thickBot="1" x14ac:dyDescent="0.35">
      <c r="A120" s="14">
        <v>119</v>
      </c>
      <c r="B120" s="11" t="s">
        <v>111</v>
      </c>
      <c r="C120" s="11" t="s">
        <v>111</v>
      </c>
      <c r="D120" s="11" t="s">
        <v>731</v>
      </c>
      <c r="E120" s="10">
        <v>100</v>
      </c>
      <c r="F120" s="11" t="s">
        <v>732</v>
      </c>
      <c r="G120" s="11" t="s">
        <v>1100</v>
      </c>
      <c r="H120" s="12" t="s">
        <v>1101</v>
      </c>
      <c r="I120" s="12" t="s">
        <v>1102</v>
      </c>
      <c r="J120" s="11" t="s">
        <v>111</v>
      </c>
      <c r="K120" s="11" t="s">
        <v>736</v>
      </c>
      <c r="L120" s="11" t="s">
        <v>737</v>
      </c>
      <c r="M120" s="11" t="s">
        <v>738</v>
      </c>
    </row>
    <row r="121" spans="1:13" ht="15" thickBot="1" x14ac:dyDescent="0.35">
      <c r="A121" s="14">
        <v>120</v>
      </c>
      <c r="B121" s="11" t="s">
        <v>112</v>
      </c>
      <c r="C121" s="11" t="s">
        <v>112</v>
      </c>
      <c r="D121" s="11" t="s">
        <v>731</v>
      </c>
      <c r="E121" s="10">
        <v>100</v>
      </c>
      <c r="F121" s="11" t="s">
        <v>732</v>
      </c>
      <c r="G121" s="11" t="s">
        <v>766</v>
      </c>
      <c r="H121" s="12" t="s">
        <v>1103</v>
      </c>
      <c r="I121" s="12" t="s">
        <v>1104</v>
      </c>
      <c r="J121" s="11" t="s">
        <v>112</v>
      </c>
      <c r="K121" s="11" t="s">
        <v>736</v>
      </c>
      <c r="L121" s="11" t="s">
        <v>737</v>
      </c>
      <c r="M121" s="11" t="s">
        <v>738</v>
      </c>
    </row>
    <row r="122" spans="1:13" ht="15" thickBot="1" x14ac:dyDescent="0.35">
      <c r="A122" s="14">
        <v>121</v>
      </c>
      <c r="B122" s="11" t="s">
        <v>113</v>
      </c>
      <c r="C122" s="11" t="s">
        <v>113</v>
      </c>
      <c r="D122" s="11" t="s">
        <v>731</v>
      </c>
      <c r="E122" s="10">
        <v>100</v>
      </c>
      <c r="F122" s="11" t="s">
        <v>732</v>
      </c>
      <c r="G122" s="11" t="s">
        <v>792</v>
      </c>
      <c r="H122" s="12" t="s">
        <v>1105</v>
      </c>
      <c r="I122" s="12" t="s">
        <v>1106</v>
      </c>
      <c r="J122" s="11" t="s">
        <v>113</v>
      </c>
      <c r="K122" s="11" t="s">
        <v>736</v>
      </c>
      <c r="L122" s="11" t="s">
        <v>737</v>
      </c>
      <c r="M122" s="11" t="s">
        <v>738</v>
      </c>
    </row>
    <row r="123" spans="1:13" ht="15" thickBot="1" x14ac:dyDescent="0.35">
      <c r="A123" s="14">
        <v>122</v>
      </c>
      <c r="B123" s="11" t="s">
        <v>125</v>
      </c>
      <c r="C123" s="11" t="s">
        <v>125</v>
      </c>
      <c r="D123" s="11" t="s">
        <v>731</v>
      </c>
      <c r="E123" s="10">
        <v>100</v>
      </c>
      <c r="F123" s="11" t="s">
        <v>732</v>
      </c>
      <c r="G123" s="11" t="s">
        <v>766</v>
      </c>
      <c r="H123" s="12" t="s">
        <v>1107</v>
      </c>
      <c r="I123" s="12" t="s">
        <v>1108</v>
      </c>
      <c r="J123" s="11" t="s">
        <v>125</v>
      </c>
      <c r="K123" s="11" t="s">
        <v>736</v>
      </c>
      <c r="L123" s="11" t="s">
        <v>737</v>
      </c>
      <c r="M123" s="11" t="s">
        <v>738</v>
      </c>
    </row>
    <row r="124" spans="1:13" ht="15" thickBot="1" x14ac:dyDescent="0.35">
      <c r="A124" s="14">
        <v>123</v>
      </c>
      <c r="B124" s="11" t="s">
        <v>124</v>
      </c>
      <c r="C124" s="11" t="s">
        <v>124</v>
      </c>
      <c r="D124" s="11" t="s">
        <v>731</v>
      </c>
      <c r="E124" s="10">
        <v>100</v>
      </c>
      <c r="F124" s="11" t="s">
        <v>732</v>
      </c>
      <c r="G124" s="11" t="s">
        <v>781</v>
      </c>
      <c r="H124" s="12" t="s">
        <v>1109</v>
      </c>
      <c r="I124" s="12" t="s">
        <v>1110</v>
      </c>
      <c r="J124" s="11" t="s">
        <v>124</v>
      </c>
      <c r="K124" s="11" t="s">
        <v>736</v>
      </c>
      <c r="L124" s="11" t="s">
        <v>737</v>
      </c>
      <c r="M124" s="11" t="s">
        <v>738</v>
      </c>
    </row>
    <row r="125" spans="1:13" ht="15" thickBot="1" x14ac:dyDescent="0.35">
      <c r="A125" s="14">
        <v>124</v>
      </c>
      <c r="B125" s="11" t="s">
        <v>123</v>
      </c>
      <c r="C125" s="11" t="s">
        <v>123</v>
      </c>
      <c r="D125" s="11" t="s">
        <v>731</v>
      </c>
      <c r="E125" s="10">
        <v>100</v>
      </c>
      <c r="F125" s="11" t="s">
        <v>732</v>
      </c>
      <c r="G125" s="11" t="s">
        <v>766</v>
      </c>
      <c r="H125" s="12" t="s">
        <v>1111</v>
      </c>
      <c r="I125" s="12" t="s">
        <v>1112</v>
      </c>
      <c r="J125" s="11" t="s">
        <v>123</v>
      </c>
      <c r="K125" s="11" t="s">
        <v>736</v>
      </c>
      <c r="L125" s="11" t="s">
        <v>737</v>
      </c>
      <c r="M125" s="11" t="s">
        <v>738</v>
      </c>
    </row>
    <row r="126" spans="1:13" ht="15" thickBot="1" x14ac:dyDescent="0.35">
      <c r="A126" s="14">
        <v>125</v>
      </c>
      <c r="B126" s="11" t="s">
        <v>122</v>
      </c>
      <c r="C126" s="11" t="s">
        <v>122</v>
      </c>
      <c r="D126" s="11" t="s">
        <v>731</v>
      </c>
      <c r="E126" s="10">
        <v>100</v>
      </c>
      <c r="F126" s="11" t="s">
        <v>732</v>
      </c>
      <c r="G126" s="11" t="s">
        <v>770</v>
      </c>
      <c r="H126" s="12" t="s">
        <v>1113</v>
      </c>
      <c r="I126" s="12" t="s">
        <v>1114</v>
      </c>
      <c r="J126" s="11" t="s">
        <v>122</v>
      </c>
      <c r="K126" s="11" t="s">
        <v>736</v>
      </c>
      <c r="L126" s="11" t="s">
        <v>737</v>
      </c>
      <c r="M126" s="11" t="s">
        <v>738</v>
      </c>
    </row>
    <row r="127" spans="1:13" ht="15" thickBot="1" x14ac:dyDescent="0.35">
      <c r="A127" s="14">
        <v>126</v>
      </c>
      <c r="B127" s="11" t="s">
        <v>121</v>
      </c>
      <c r="C127" s="11" t="s">
        <v>121</v>
      </c>
      <c r="D127" s="11" t="s">
        <v>731</v>
      </c>
      <c r="E127" s="10">
        <v>100</v>
      </c>
      <c r="F127" s="11" t="s">
        <v>732</v>
      </c>
      <c r="G127" s="11" t="s">
        <v>792</v>
      </c>
      <c r="H127" s="12" t="s">
        <v>1115</v>
      </c>
      <c r="I127" s="12" t="s">
        <v>1116</v>
      </c>
      <c r="J127" s="11" t="s">
        <v>121</v>
      </c>
      <c r="K127" s="11" t="s">
        <v>736</v>
      </c>
      <c r="L127" s="11" t="s">
        <v>737</v>
      </c>
      <c r="M127" s="11" t="s">
        <v>738</v>
      </c>
    </row>
    <row r="128" spans="1:13" ht="15" thickBot="1" x14ac:dyDescent="0.35">
      <c r="A128" s="14">
        <v>127</v>
      </c>
      <c r="B128" s="11" t="s">
        <v>845</v>
      </c>
      <c r="C128" s="11" t="s">
        <v>1117</v>
      </c>
      <c r="D128" s="11" t="s">
        <v>731</v>
      </c>
      <c r="E128" s="10">
        <v>100</v>
      </c>
      <c r="F128" s="11" t="s">
        <v>732</v>
      </c>
      <c r="G128" s="11" t="s">
        <v>883</v>
      </c>
      <c r="H128" s="12" t="s">
        <v>1118</v>
      </c>
      <c r="I128" s="12" t="s">
        <v>1119</v>
      </c>
      <c r="J128" s="11" t="s">
        <v>845</v>
      </c>
      <c r="K128" s="11" t="s">
        <v>736</v>
      </c>
      <c r="L128" s="11" t="s">
        <v>737</v>
      </c>
      <c r="M128" s="11" t="s">
        <v>738</v>
      </c>
    </row>
    <row r="129" spans="1:13" ht="15" thickBot="1" x14ac:dyDescent="0.35">
      <c r="A129" s="14">
        <v>128</v>
      </c>
      <c r="B129" s="11" t="s">
        <v>845</v>
      </c>
      <c r="C129" s="11" t="s">
        <v>1120</v>
      </c>
      <c r="D129" s="11" t="s">
        <v>731</v>
      </c>
      <c r="E129" s="10">
        <v>100</v>
      </c>
      <c r="F129" s="11" t="s">
        <v>732</v>
      </c>
      <c r="G129" s="11" t="s">
        <v>826</v>
      </c>
      <c r="H129" s="12" t="s">
        <v>1121</v>
      </c>
      <c r="I129" s="12" t="s">
        <v>1122</v>
      </c>
      <c r="J129" s="11" t="s">
        <v>845</v>
      </c>
      <c r="K129" s="11" t="s">
        <v>736</v>
      </c>
      <c r="L129" s="11" t="s">
        <v>737</v>
      </c>
      <c r="M129" s="11" t="s">
        <v>738</v>
      </c>
    </row>
    <row r="130" spans="1:13" ht="15" thickBot="1" x14ac:dyDescent="0.35">
      <c r="A130" s="14">
        <v>129</v>
      </c>
      <c r="B130" s="11" t="s">
        <v>845</v>
      </c>
      <c r="C130" s="11" t="s">
        <v>1123</v>
      </c>
      <c r="D130" s="11" t="s">
        <v>731</v>
      </c>
      <c r="E130" s="10">
        <v>100</v>
      </c>
      <c r="F130" s="11" t="s">
        <v>732</v>
      </c>
      <c r="G130" s="11" t="s">
        <v>814</v>
      </c>
      <c r="H130" s="12" t="s">
        <v>1124</v>
      </c>
      <c r="I130" s="12" t="s">
        <v>1125</v>
      </c>
      <c r="J130" s="11" t="s">
        <v>845</v>
      </c>
      <c r="K130" s="11" t="s">
        <v>736</v>
      </c>
      <c r="L130" s="11" t="s">
        <v>737</v>
      </c>
      <c r="M130" s="11" t="s">
        <v>738</v>
      </c>
    </row>
    <row r="131" spans="1:13" ht="15" thickBot="1" x14ac:dyDescent="0.35">
      <c r="A131" s="14">
        <v>130</v>
      </c>
      <c r="B131" s="11" t="s">
        <v>845</v>
      </c>
      <c r="C131" s="11" t="s">
        <v>1126</v>
      </c>
      <c r="D131" s="11" t="s">
        <v>731</v>
      </c>
      <c r="E131" s="10">
        <v>100</v>
      </c>
      <c r="F131" s="11" t="s">
        <v>732</v>
      </c>
      <c r="G131" s="11" t="s">
        <v>927</v>
      </c>
      <c r="H131" s="12" t="s">
        <v>1127</v>
      </c>
      <c r="I131" s="12" t="s">
        <v>1128</v>
      </c>
      <c r="J131" s="11" t="s">
        <v>845</v>
      </c>
      <c r="K131" s="11" t="s">
        <v>736</v>
      </c>
      <c r="L131" s="11" t="s">
        <v>737</v>
      </c>
      <c r="M131" s="11" t="s">
        <v>738</v>
      </c>
    </row>
    <row r="132" spans="1:13" ht="15" thickBot="1" x14ac:dyDescent="0.35">
      <c r="A132" s="14">
        <v>131</v>
      </c>
      <c r="B132" s="11" t="s">
        <v>845</v>
      </c>
      <c r="C132" s="11" t="s">
        <v>1129</v>
      </c>
      <c r="D132" s="11" t="s">
        <v>731</v>
      </c>
      <c r="E132" s="10">
        <v>100</v>
      </c>
      <c r="F132" s="11" t="s">
        <v>732</v>
      </c>
      <c r="G132" s="11" t="s">
        <v>1028</v>
      </c>
      <c r="H132" s="12" t="s">
        <v>1130</v>
      </c>
      <c r="I132" s="12" t="s">
        <v>1131</v>
      </c>
      <c r="J132" s="11" t="s">
        <v>845</v>
      </c>
      <c r="K132" s="11" t="s">
        <v>736</v>
      </c>
      <c r="L132" s="11" t="s">
        <v>737</v>
      </c>
      <c r="M132" s="11" t="s">
        <v>738</v>
      </c>
    </row>
    <row r="133" spans="1:13" ht="15" thickBot="1" x14ac:dyDescent="0.35">
      <c r="A133" s="14">
        <v>132</v>
      </c>
      <c r="B133" s="11" t="s">
        <v>845</v>
      </c>
      <c r="C133" s="11" t="s">
        <v>1132</v>
      </c>
      <c r="D133" s="11" t="s">
        <v>731</v>
      </c>
      <c r="E133" s="10">
        <v>100</v>
      </c>
      <c r="F133" s="11" t="s">
        <v>732</v>
      </c>
      <c r="G133" s="11" t="s">
        <v>900</v>
      </c>
      <c r="H133" s="12" t="s">
        <v>1133</v>
      </c>
      <c r="I133" s="12" t="s">
        <v>1134</v>
      </c>
      <c r="J133" s="11" t="s">
        <v>845</v>
      </c>
      <c r="K133" s="11" t="s">
        <v>736</v>
      </c>
      <c r="L133" s="11" t="s">
        <v>737</v>
      </c>
      <c r="M133" s="11" t="s">
        <v>738</v>
      </c>
    </row>
    <row r="134" spans="1:13" ht="15" thickBot="1" x14ac:dyDescent="0.35">
      <c r="A134" s="14">
        <v>133</v>
      </c>
      <c r="B134" s="11" t="s">
        <v>845</v>
      </c>
      <c r="C134" s="11" t="s">
        <v>1135</v>
      </c>
      <c r="D134" s="11" t="s">
        <v>731</v>
      </c>
      <c r="E134" s="10">
        <v>100</v>
      </c>
      <c r="F134" s="11" t="s">
        <v>732</v>
      </c>
      <c r="G134" s="11" t="s">
        <v>858</v>
      </c>
      <c r="H134" s="12" t="s">
        <v>1136</v>
      </c>
      <c r="I134" s="12" t="s">
        <v>1137</v>
      </c>
      <c r="J134" s="11" t="s">
        <v>845</v>
      </c>
      <c r="K134" s="11" t="s">
        <v>736</v>
      </c>
      <c r="L134" s="11" t="s">
        <v>737</v>
      </c>
      <c r="M134" s="11" t="s">
        <v>738</v>
      </c>
    </row>
    <row r="135" spans="1:13" ht="15" thickBot="1" x14ac:dyDescent="0.35">
      <c r="A135" s="14">
        <v>134</v>
      </c>
      <c r="B135" s="11" t="s">
        <v>1138</v>
      </c>
      <c r="C135" s="11" t="s">
        <v>1139</v>
      </c>
      <c r="D135" s="11" t="s">
        <v>731</v>
      </c>
      <c r="E135" s="10">
        <v>100</v>
      </c>
      <c r="F135" s="11" t="s">
        <v>732</v>
      </c>
      <c r="G135" s="11" t="s">
        <v>1071</v>
      </c>
      <c r="H135" s="12" t="s">
        <v>1140</v>
      </c>
      <c r="I135" s="12" t="s">
        <v>1141</v>
      </c>
      <c r="J135" s="11" t="s">
        <v>1138</v>
      </c>
      <c r="K135" s="11" t="s">
        <v>736</v>
      </c>
      <c r="L135" s="11" t="s">
        <v>737</v>
      </c>
      <c r="M135" s="11" t="s">
        <v>738</v>
      </c>
    </row>
    <row r="136" spans="1:13" ht="15" thickBot="1" x14ac:dyDescent="0.35">
      <c r="A136" s="14">
        <v>135</v>
      </c>
      <c r="B136" s="11" t="s">
        <v>836</v>
      </c>
      <c r="C136" s="11" t="s">
        <v>1142</v>
      </c>
      <c r="D136" s="11" t="s">
        <v>731</v>
      </c>
      <c r="E136" s="10">
        <v>100</v>
      </c>
      <c r="F136" s="11" t="s">
        <v>732</v>
      </c>
      <c r="G136" s="11" t="s">
        <v>934</v>
      </c>
      <c r="H136" s="12" t="s">
        <v>1143</v>
      </c>
      <c r="I136" s="12" t="s">
        <v>1144</v>
      </c>
      <c r="J136" s="11" t="s">
        <v>836</v>
      </c>
      <c r="K136" s="11" t="s">
        <v>736</v>
      </c>
      <c r="L136" s="11" t="s">
        <v>737</v>
      </c>
      <c r="M136" s="11" t="s">
        <v>738</v>
      </c>
    </row>
    <row r="137" spans="1:13" ht="15" thickBot="1" x14ac:dyDescent="0.35">
      <c r="A137" s="14">
        <v>136</v>
      </c>
      <c r="B137" s="11" t="s">
        <v>845</v>
      </c>
      <c r="C137" s="11" t="s">
        <v>1145</v>
      </c>
      <c r="D137" s="11" t="s">
        <v>731</v>
      </c>
      <c r="E137" s="10">
        <v>100</v>
      </c>
      <c r="F137" s="11" t="s">
        <v>732</v>
      </c>
      <c r="G137" s="11" t="s">
        <v>797</v>
      </c>
      <c r="H137" s="12" t="s">
        <v>1146</v>
      </c>
      <c r="I137" s="12" t="s">
        <v>1147</v>
      </c>
      <c r="J137" s="11" t="s">
        <v>845</v>
      </c>
      <c r="K137" s="11" t="s">
        <v>736</v>
      </c>
      <c r="L137" s="11" t="s">
        <v>737</v>
      </c>
      <c r="M137" s="11" t="s">
        <v>738</v>
      </c>
    </row>
    <row r="138" spans="1:13" ht="15" thickBot="1" x14ac:dyDescent="0.35">
      <c r="A138" s="14">
        <v>137</v>
      </c>
      <c r="B138" s="11" t="s">
        <v>1148</v>
      </c>
      <c r="C138" s="11" t="s">
        <v>1148</v>
      </c>
      <c r="D138" s="11" t="s">
        <v>731</v>
      </c>
      <c r="E138" s="10">
        <v>100</v>
      </c>
      <c r="F138" s="11" t="s">
        <v>732</v>
      </c>
      <c r="G138" s="11" t="s">
        <v>1149</v>
      </c>
      <c r="H138" s="12" t="s">
        <v>1150</v>
      </c>
      <c r="I138" s="12" t="s">
        <v>1151</v>
      </c>
      <c r="J138" s="11" t="s">
        <v>1148</v>
      </c>
      <c r="K138" s="11" t="s">
        <v>736</v>
      </c>
      <c r="L138" s="11" t="s">
        <v>737</v>
      </c>
      <c r="M138" s="11" t="s">
        <v>738</v>
      </c>
    </row>
    <row r="139" spans="1:13" ht="15" thickBot="1" x14ac:dyDescent="0.35">
      <c r="A139" s="14">
        <v>138</v>
      </c>
      <c r="B139" s="11" t="s">
        <v>1152</v>
      </c>
      <c r="C139" s="11" t="s">
        <v>1152</v>
      </c>
      <c r="D139" s="11" t="s">
        <v>731</v>
      </c>
      <c r="E139" s="10">
        <v>100</v>
      </c>
      <c r="F139" s="11" t="s">
        <v>732</v>
      </c>
      <c r="G139" s="11" t="s">
        <v>755</v>
      </c>
      <c r="H139" s="12" t="s">
        <v>1153</v>
      </c>
      <c r="I139" s="12" t="s">
        <v>1154</v>
      </c>
      <c r="J139" s="11" t="s">
        <v>1152</v>
      </c>
      <c r="K139" s="11" t="s">
        <v>736</v>
      </c>
      <c r="L139" s="11" t="s">
        <v>737</v>
      </c>
      <c r="M139" s="11" t="s">
        <v>738</v>
      </c>
    </row>
    <row r="140" spans="1:13" ht="15" thickBot="1" x14ac:dyDescent="0.35">
      <c r="A140" s="14">
        <v>139</v>
      </c>
      <c r="B140" s="11" t="s">
        <v>845</v>
      </c>
      <c r="C140" s="11" t="s">
        <v>1155</v>
      </c>
      <c r="D140" s="11" t="s">
        <v>731</v>
      </c>
      <c r="E140" s="10">
        <v>100</v>
      </c>
      <c r="F140" s="11" t="s">
        <v>732</v>
      </c>
      <c r="G140" s="11" t="s">
        <v>883</v>
      </c>
      <c r="H140" s="12" t="s">
        <v>1156</v>
      </c>
      <c r="I140" s="12" t="s">
        <v>1157</v>
      </c>
      <c r="J140" s="11" t="s">
        <v>845</v>
      </c>
      <c r="K140" s="11" t="s">
        <v>736</v>
      </c>
      <c r="L140" s="11" t="s">
        <v>737</v>
      </c>
      <c r="M140" s="11" t="s">
        <v>738</v>
      </c>
    </row>
    <row r="141" spans="1:13" ht="15" thickBot="1" x14ac:dyDescent="0.35">
      <c r="A141" s="14">
        <v>140</v>
      </c>
      <c r="B141" s="11" t="s">
        <v>1158</v>
      </c>
      <c r="C141" s="11" t="s">
        <v>1159</v>
      </c>
      <c r="D141" s="11" t="s">
        <v>731</v>
      </c>
      <c r="E141" s="10">
        <v>100</v>
      </c>
      <c r="F141" s="11" t="s">
        <v>732</v>
      </c>
      <c r="G141" s="11" t="s">
        <v>917</v>
      </c>
      <c r="H141" s="12" t="s">
        <v>1160</v>
      </c>
      <c r="I141" s="12" t="s">
        <v>1161</v>
      </c>
      <c r="J141" s="11" t="s">
        <v>1158</v>
      </c>
      <c r="K141" s="11" t="s">
        <v>736</v>
      </c>
      <c r="L141" s="11" t="s">
        <v>737</v>
      </c>
      <c r="M141" s="11" t="s">
        <v>738</v>
      </c>
    </row>
    <row r="142" spans="1:13" ht="15" thickBot="1" x14ac:dyDescent="0.35">
      <c r="A142" s="14">
        <v>141</v>
      </c>
      <c r="B142" s="11" t="s">
        <v>1158</v>
      </c>
      <c r="C142" s="11" t="s">
        <v>1162</v>
      </c>
      <c r="D142" s="11" t="s">
        <v>731</v>
      </c>
      <c r="E142" s="10">
        <v>100</v>
      </c>
      <c r="F142" s="11" t="s">
        <v>732</v>
      </c>
      <c r="G142" s="11" t="s">
        <v>814</v>
      </c>
      <c r="H142" s="12" t="s">
        <v>1163</v>
      </c>
      <c r="I142" s="12" t="s">
        <v>1164</v>
      </c>
      <c r="J142" s="11" t="s">
        <v>1158</v>
      </c>
      <c r="K142" s="11" t="s">
        <v>736</v>
      </c>
      <c r="L142" s="11" t="s">
        <v>737</v>
      </c>
      <c r="M142" s="11" t="s">
        <v>738</v>
      </c>
    </row>
    <row r="143" spans="1:13" ht="15" thickBot="1" x14ac:dyDescent="0.35">
      <c r="A143" s="14">
        <v>142</v>
      </c>
      <c r="B143" s="11" t="s">
        <v>1158</v>
      </c>
      <c r="C143" s="11" t="s">
        <v>1165</v>
      </c>
      <c r="D143" s="11" t="s">
        <v>731</v>
      </c>
      <c r="E143" s="10">
        <v>100</v>
      </c>
      <c r="F143" s="11" t="s">
        <v>732</v>
      </c>
      <c r="G143" s="11" t="s">
        <v>998</v>
      </c>
      <c r="H143" s="12" t="s">
        <v>1166</v>
      </c>
      <c r="I143" s="12" t="s">
        <v>1167</v>
      </c>
      <c r="J143" s="11" t="s">
        <v>1158</v>
      </c>
      <c r="K143" s="11" t="s">
        <v>736</v>
      </c>
      <c r="L143" s="11" t="s">
        <v>737</v>
      </c>
      <c r="M143" s="11" t="s">
        <v>738</v>
      </c>
    </row>
    <row r="144" spans="1:13" ht="15" thickBot="1" x14ac:dyDescent="0.35">
      <c r="A144" s="14">
        <v>143</v>
      </c>
      <c r="B144" s="11" t="s">
        <v>1158</v>
      </c>
      <c r="C144" s="11" t="s">
        <v>1168</v>
      </c>
      <c r="D144" s="11" t="s">
        <v>731</v>
      </c>
      <c r="E144" s="10">
        <v>100</v>
      </c>
      <c r="F144" s="11" t="s">
        <v>732</v>
      </c>
      <c r="G144" s="11" t="s">
        <v>1100</v>
      </c>
      <c r="H144" s="12" t="s">
        <v>1169</v>
      </c>
      <c r="I144" s="12" t="s">
        <v>1170</v>
      </c>
      <c r="J144" s="11" t="s">
        <v>1158</v>
      </c>
      <c r="K144" s="11" t="s">
        <v>736</v>
      </c>
      <c r="L144" s="11" t="s">
        <v>737</v>
      </c>
      <c r="M144" s="11" t="s">
        <v>738</v>
      </c>
    </row>
    <row r="145" spans="1:13" ht="15" thickBot="1" x14ac:dyDescent="0.35">
      <c r="A145" s="14">
        <v>144</v>
      </c>
      <c r="B145" s="11" t="s">
        <v>136</v>
      </c>
      <c r="C145" s="11" t="s">
        <v>136</v>
      </c>
      <c r="D145" s="11" t="s">
        <v>731</v>
      </c>
      <c r="E145" s="10">
        <v>100</v>
      </c>
      <c r="F145" s="11" t="s">
        <v>732</v>
      </c>
      <c r="G145" s="11" t="s">
        <v>900</v>
      </c>
      <c r="H145" s="12" t="s">
        <v>1171</v>
      </c>
      <c r="I145" s="12" t="s">
        <v>1172</v>
      </c>
      <c r="J145" s="11" t="s">
        <v>136</v>
      </c>
      <c r="K145" s="11" t="s">
        <v>736</v>
      </c>
      <c r="L145" s="11" t="s">
        <v>737</v>
      </c>
      <c r="M145" s="11" t="s">
        <v>738</v>
      </c>
    </row>
    <row r="146" spans="1:13" ht="15" thickBot="1" x14ac:dyDescent="0.35">
      <c r="A146" s="14">
        <v>145</v>
      </c>
      <c r="B146" s="11" t="s">
        <v>137</v>
      </c>
      <c r="C146" s="11" t="s">
        <v>137</v>
      </c>
      <c r="D146" s="11" t="s">
        <v>731</v>
      </c>
      <c r="E146" s="10">
        <v>100</v>
      </c>
      <c r="F146" s="11" t="s">
        <v>732</v>
      </c>
      <c r="G146" s="11" t="s">
        <v>927</v>
      </c>
      <c r="H146" s="12" t="s">
        <v>1173</v>
      </c>
      <c r="I146" s="12" t="s">
        <v>1174</v>
      </c>
      <c r="J146" s="11" t="s">
        <v>137</v>
      </c>
      <c r="K146" s="11" t="s">
        <v>736</v>
      </c>
      <c r="L146" s="11" t="s">
        <v>737</v>
      </c>
      <c r="M146" s="11" t="s">
        <v>738</v>
      </c>
    </row>
    <row r="147" spans="1:13" ht="15" thickBot="1" x14ac:dyDescent="0.35">
      <c r="A147" s="14">
        <v>146</v>
      </c>
      <c r="B147" s="11" t="s">
        <v>138</v>
      </c>
      <c r="C147" s="11" t="s">
        <v>138</v>
      </c>
      <c r="D147" s="11" t="s">
        <v>731</v>
      </c>
      <c r="E147" s="10">
        <v>100</v>
      </c>
      <c r="F147" s="11" t="s">
        <v>732</v>
      </c>
      <c r="G147" s="11" t="s">
        <v>766</v>
      </c>
      <c r="H147" s="12" t="s">
        <v>1175</v>
      </c>
      <c r="I147" s="12" t="s">
        <v>1176</v>
      </c>
      <c r="J147" s="11" t="s">
        <v>138</v>
      </c>
      <c r="K147" s="11" t="s">
        <v>736</v>
      </c>
      <c r="L147" s="11" t="s">
        <v>737</v>
      </c>
      <c r="M147" s="11" t="s">
        <v>738</v>
      </c>
    </row>
    <row r="148" spans="1:13" ht="15" thickBot="1" x14ac:dyDescent="0.35">
      <c r="A148" s="14">
        <v>147</v>
      </c>
      <c r="B148" s="11" t="s">
        <v>139</v>
      </c>
      <c r="C148" s="11" t="s">
        <v>139</v>
      </c>
      <c r="D148" s="11" t="s">
        <v>731</v>
      </c>
      <c r="E148" s="10">
        <v>100</v>
      </c>
      <c r="F148" s="11" t="s">
        <v>732</v>
      </c>
      <c r="G148" s="11" t="s">
        <v>787</v>
      </c>
      <c r="H148" s="12" t="s">
        <v>1177</v>
      </c>
      <c r="I148" s="12" t="s">
        <v>1178</v>
      </c>
      <c r="J148" s="11" t="s">
        <v>139</v>
      </c>
      <c r="K148" s="11" t="s">
        <v>736</v>
      </c>
      <c r="L148" s="11" t="s">
        <v>737</v>
      </c>
      <c r="M148" s="11" t="s">
        <v>738</v>
      </c>
    </row>
    <row r="149" spans="1:13" ht="15" thickBot="1" x14ac:dyDescent="0.35">
      <c r="A149" s="14">
        <v>148</v>
      </c>
      <c r="B149" s="11" t="s">
        <v>836</v>
      </c>
      <c r="C149" s="11" t="s">
        <v>1179</v>
      </c>
      <c r="D149" s="11" t="s">
        <v>731</v>
      </c>
      <c r="E149" s="10">
        <v>100</v>
      </c>
      <c r="F149" s="11" t="s">
        <v>732</v>
      </c>
      <c r="G149" s="11" t="s">
        <v>927</v>
      </c>
      <c r="H149" s="12" t="s">
        <v>1180</v>
      </c>
      <c r="I149" s="12" t="s">
        <v>1181</v>
      </c>
      <c r="J149" s="11" t="s">
        <v>836</v>
      </c>
      <c r="K149" s="11" t="s">
        <v>736</v>
      </c>
      <c r="L149" s="11" t="s">
        <v>737</v>
      </c>
      <c r="M149" s="11" t="s">
        <v>738</v>
      </c>
    </row>
    <row r="150" spans="1:13" ht="15" thickBot="1" x14ac:dyDescent="0.35">
      <c r="A150" s="14">
        <v>149</v>
      </c>
      <c r="B150" s="11" t="s">
        <v>836</v>
      </c>
      <c r="C150" s="11" t="s">
        <v>1182</v>
      </c>
      <c r="D150" s="11" t="s">
        <v>731</v>
      </c>
      <c r="E150" s="10">
        <v>100</v>
      </c>
      <c r="F150" s="11" t="s">
        <v>732</v>
      </c>
      <c r="G150" s="11" t="s">
        <v>927</v>
      </c>
      <c r="H150" s="12" t="s">
        <v>1183</v>
      </c>
      <c r="I150" s="12" t="s">
        <v>1184</v>
      </c>
      <c r="J150" s="11" t="s">
        <v>836</v>
      </c>
      <c r="K150" s="11" t="s">
        <v>736</v>
      </c>
      <c r="L150" s="11" t="s">
        <v>737</v>
      </c>
      <c r="M150" s="11" t="s">
        <v>738</v>
      </c>
    </row>
    <row r="151" spans="1:13" ht="15" thickBot="1" x14ac:dyDescent="0.35">
      <c r="A151" s="14">
        <v>150</v>
      </c>
      <c r="B151" s="11" t="s">
        <v>836</v>
      </c>
      <c r="C151" s="11" t="s">
        <v>1185</v>
      </c>
      <c r="D151" s="11" t="s">
        <v>731</v>
      </c>
      <c r="E151" s="10">
        <v>100</v>
      </c>
      <c r="F151" s="11" t="s">
        <v>732</v>
      </c>
      <c r="G151" s="11" t="s">
        <v>1009</v>
      </c>
      <c r="H151" s="12" t="s">
        <v>1186</v>
      </c>
      <c r="I151" s="12" t="s">
        <v>1187</v>
      </c>
      <c r="J151" s="11" t="s">
        <v>836</v>
      </c>
      <c r="K151" s="11" t="s">
        <v>736</v>
      </c>
      <c r="L151" s="11" t="s">
        <v>737</v>
      </c>
      <c r="M151" s="11" t="s">
        <v>738</v>
      </c>
    </row>
    <row r="152" spans="1:13" ht="15" thickBot="1" x14ac:dyDescent="0.35">
      <c r="A152" s="14">
        <v>151</v>
      </c>
      <c r="B152" s="11" t="s">
        <v>836</v>
      </c>
      <c r="C152" s="11" t="s">
        <v>1188</v>
      </c>
      <c r="D152" s="11" t="s">
        <v>731</v>
      </c>
      <c r="E152" s="10">
        <v>100</v>
      </c>
      <c r="F152" s="11" t="s">
        <v>732</v>
      </c>
      <c r="G152" s="11" t="s">
        <v>830</v>
      </c>
      <c r="H152" s="12" t="s">
        <v>1189</v>
      </c>
      <c r="I152" s="12" t="s">
        <v>1190</v>
      </c>
      <c r="J152" s="11" t="s">
        <v>836</v>
      </c>
      <c r="K152" s="11" t="s">
        <v>736</v>
      </c>
      <c r="L152" s="11" t="s">
        <v>737</v>
      </c>
      <c r="M152" s="11" t="s">
        <v>738</v>
      </c>
    </row>
    <row r="153" spans="1:13" ht="15" thickBot="1" x14ac:dyDescent="0.35">
      <c r="A153" s="14">
        <v>152</v>
      </c>
      <c r="B153" s="11" t="s">
        <v>836</v>
      </c>
      <c r="C153" s="11" t="s">
        <v>1191</v>
      </c>
      <c r="D153" s="11" t="s">
        <v>731</v>
      </c>
      <c r="E153" s="10">
        <v>100</v>
      </c>
      <c r="F153" s="11" t="s">
        <v>732</v>
      </c>
      <c r="G153" s="11" t="s">
        <v>822</v>
      </c>
      <c r="H153" s="12" t="s">
        <v>1192</v>
      </c>
      <c r="I153" s="12" t="s">
        <v>1193</v>
      </c>
      <c r="J153" s="11" t="s">
        <v>836</v>
      </c>
      <c r="K153" s="11" t="s">
        <v>736</v>
      </c>
      <c r="L153" s="11" t="s">
        <v>737</v>
      </c>
      <c r="M153" s="11" t="s">
        <v>738</v>
      </c>
    </row>
    <row r="154" spans="1:13" ht="15" thickBot="1" x14ac:dyDescent="0.35">
      <c r="A154" s="14">
        <v>153</v>
      </c>
      <c r="B154" s="11" t="s">
        <v>145</v>
      </c>
      <c r="C154" s="11" t="s">
        <v>145</v>
      </c>
      <c r="D154" s="11" t="s">
        <v>731</v>
      </c>
      <c r="E154" s="10">
        <v>100</v>
      </c>
      <c r="F154" s="11" t="s">
        <v>732</v>
      </c>
      <c r="G154" s="11" t="s">
        <v>1194</v>
      </c>
      <c r="H154" s="12" t="s">
        <v>1195</v>
      </c>
      <c r="I154" s="12" t="s">
        <v>1196</v>
      </c>
      <c r="J154" s="11" t="s">
        <v>145</v>
      </c>
      <c r="K154" s="11" t="s">
        <v>736</v>
      </c>
      <c r="L154" s="11" t="s">
        <v>737</v>
      </c>
      <c r="M154" s="11" t="s">
        <v>738</v>
      </c>
    </row>
    <row r="155" spans="1:13" ht="15" thickBot="1" x14ac:dyDescent="0.35">
      <c r="A155" s="14">
        <v>154</v>
      </c>
      <c r="B155" s="11" t="s">
        <v>1197</v>
      </c>
      <c r="C155" s="11" t="s">
        <v>1197</v>
      </c>
      <c r="D155" s="11" t="s">
        <v>731</v>
      </c>
      <c r="E155" s="10">
        <v>100</v>
      </c>
      <c r="F155" s="11" t="s">
        <v>732</v>
      </c>
      <c r="G155" s="11" t="s">
        <v>1071</v>
      </c>
      <c r="H155" s="12" t="s">
        <v>1198</v>
      </c>
      <c r="I155" s="12" t="s">
        <v>1199</v>
      </c>
      <c r="J155" s="11" t="s">
        <v>1197</v>
      </c>
      <c r="K155" s="11" t="s">
        <v>736</v>
      </c>
      <c r="L155" s="11" t="s">
        <v>737</v>
      </c>
      <c r="M155" s="11" t="s">
        <v>738</v>
      </c>
    </row>
    <row r="156" spans="1:13" ht="15" thickBot="1" x14ac:dyDescent="0.35">
      <c r="A156" s="14">
        <v>155</v>
      </c>
      <c r="B156" s="11" t="s">
        <v>1200</v>
      </c>
      <c r="C156" s="11" t="s">
        <v>1200</v>
      </c>
      <c r="D156" s="11" t="s">
        <v>731</v>
      </c>
      <c r="E156" s="10">
        <v>100</v>
      </c>
      <c r="F156" s="11" t="s">
        <v>732</v>
      </c>
      <c r="G156" s="11" t="s">
        <v>1100</v>
      </c>
      <c r="H156" s="12" t="s">
        <v>1201</v>
      </c>
      <c r="I156" s="12" t="s">
        <v>1202</v>
      </c>
      <c r="J156" s="11" t="s">
        <v>1200</v>
      </c>
      <c r="K156" s="11" t="s">
        <v>736</v>
      </c>
      <c r="L156" s="11" t="s">
        <v>737</v>
      </c>
      <c r="M156" s="11" t="s">
        <v>738</v>
      </c>
    </row>
    <row r="157" spans="1:13" ht="15" thickBot="1" x14ac:dyDescent="0.35">
      <c r="A157" s="14">
        <v>156</v>
      </c>
      <c r="B157" s="11" t="s">
        <v>1203</v>
      </c>
      <c r="C157" s="11" t="s">
        <v>1203</v>
      </c>
      <c r="D157" s="11" t="s">
        <v>731</v>
      </c>
      <c r="E157" s="10">
        <v>100</v>
      </c>
      <c r="F157" s="11" t="s">
        <v>732</v>
      </c>
      <c r="G157" s="11" t="s">
        <v>1100</v>
      </c>
      <c r="H157" s="12" t="s">
        <v>1204</v>
      </c>
      <c r="I157" s="12" t="s">
        <v>1205</v>
      </c>
      <c r="J157" s="11" t="s">
        <v>1203</v>
      </c>
      <c r="K157" s="11" t="s">
        <v>736</v>
      </c>
      <c r="L157" s="11" t="s">
        <v>737</v>
      </c>
      <c r="M157" s="11" t="s">
        <v>738</v>
      </c>
    </row>
    <row r="158" spans="1:13" ht="15" thickBot="1" x14ac:dyDescent="0.35">
      <c r="A158" s="14">
        <v>157</v>
      </c>
      <c r="B158" s="11" t="s">
        <v>1206</v>
      </c>
      <c r="C158" s="11" t="s">
        <v>1206</v>
      </c>
      <c r="D158" s="11" t="s">
        <v>731</v>
      </c>
      <c r="E158" s="10">
        <v>100</v>
      </c>
      <c r="F158" s="11" t="s">
        <v>732</v>
      </c>
      <c r="G158" s="11" t="s">
        <v>992</v>
      </c>
      <c r="H158" s="12" t="s">
        <v>1207</v>
      </c>
      <c r="I158" s="12" t="s">
        <v>1208</v>
      </c>
      <c r="J158" s="11" t="s">
        <v>1206</v>
      </c>
      <c r="K158" s="11" t="s">
        <v>736</v>
      </c>
      <c r="L158" s="11" t="s">
        <v>737</v>
      </c>
      <c r="M158" s="11" t="s">
        <v>738</v>
      </c>
    </row>
    <row r="159" spans="1:13" ht="15" thickBot="1" x14ac:dyDescent="0.35">
      <c r="A159" s="14">
        <v>158</v>
      </c>
      <c r="B159" s="11" t="s">
        <v>1209</v>
      </c>
      <c r="C159" s="11" t="s">
        <v>1209</v>
      </c>
      <c r="D159" s="11" t="s">
        <v>731</v>
      </c>
      <c r="E159" s="10">
        <v>100</v>
      </c>
      <c r="F159" s="11" t="s">
        <v>732</v>
      </c>
      <c r="G159" s="11" t="s">
        <v>830</v>
      </c>
      <c r="H159" s="12" t="s">
        <v>1210</v>
      </c>
      <c r="I159" s="12" t="s">
        <v>1211</v>
      </c>
      <c r="J159" s="11" t="s">
        <v>1209</v>
      </c>
      <c r="K159" s="11" t="s">
        <v>736</v>
      </c>
      <c r="L159" s="11" t="s">
        <v>737</v>
      </c>
      <c r="M159" s="11" t="s">
        <v>738</v>
      </c>
    </row>
    <row r="160" spans="1:13" ht="15" thickBot="1" x14ac:dyDescent="0.35">
      <c r="A160" s="14">
        <v>159</v>
      </c>
      <c r="B160" s="11" t="s">
        <v>1212</v>
      </c>
      <c r="C160" s="11" t="s">
        <v>1212</v>
      </c>
      <c r="D160" s="11" t="s">
        <v>731</v>
      </c>
      <c r="E160" s="10">
        <v>100</v>
      </c>
      <c r="F160" s="11" t="s">
        <v>732</v>
      </c>
      <c r="G160" s="11" t="s">
        <v>1149</v>
      </c>
      <c r="H160" s="12" t="s">
        <v>1213</v>
      </c>
      <c r="I160" s="12" t="s">
        <v>1214</v>
      </c>
      <c r="J160" s="11" t="s">
        <v>1212</v>
      </c>
      <c r="K160" s="11" t="s">
        <v>736</v>
      </c>
      <c r="L160" s="11" t="s">
        <v>737</v>
      </c>
      <c r="M160" s="11" t="s">
        <v>738</v>
      </c>
    </row>
    <row r="161" spans="1:13" ht="15" thickBot="1" x14ac:dyDescent="0.35">
      <c r="A161" s="14">
        <v>160</v>
      </c>
      <c r="B161" s="11" t="s">
        <v>152</v>
      </c>
      <c r="C161" s="11" t="s">
        <v>152</v>
      </c>
      <c r="D161" s="11" t="s">
        <v>731</v>
      </c>
      <c r="E161" s="10">
        <v>100</v>
      </c>
      <c r="F161" s="11" t="s">
        <v>732</v>
      </c>
      <c r="G161" s="11" t="s">
        <v>814</v>
      </c>
      <c r="H161" s="12" t="s">
        <v>1215</v>
      </c>
      <c r="I161" s="12" t="s">
        <v>1216</v>
      </c>
      <c r="J161" s="11" t="s">
        <v>152</v>
      </c>
      <c r="K161" s="11" t="s">
        <v>736</v>
      </c>
      <c r="L161" s="11" t="s">
        <v>737</v>
      </c>
      <c r="M161" s="11" t="s">
        <v>738</v>
      </c>
    </row>
    <row r="162" spans="1:13" ht="15" thickBot="1" x14ac:dyDescent="0.35">
      <c r="A162" s="14">
        <v>161</v>
      </c>
      <c r="B162" s="11" t="s">
        <v>153</v>
      </c>
      <c r="C162" s="11" t="s">
        <v>153</v>
      </c>
      <c r="D162" s="11" t="s">
        <v>731</v>
      </c>
      <c r="E162" s="10">
        <v>100</v>
      </c>
      <c r="F162" s="11" t="s">
        <v>732</v>
      </c>
      <c r="G162" s="11" t="s">
        <v>934</v>
      </c>
      <c r="H162" s="12" t="s">
        <v>1217</v>
      </c>
      <c r="I162" s="12" t="s">
        <v>1218</v>
      </c>
      <c r="J162" s="11" t="s">
        <v>153</v>
      </c>
      <c r="K162" s="11" t="s">
        <v>736</v>
      </c>
      <c r="L162" s="11" t="s">
        <v>737</v>
      </c>
      <c r="M162" s="11" t="s">
        <v>738</v>
      </c>
    </row>
    <row r="163" spans="1:13" ht="15" thickBot="1" x14ac:dyDescent="0.35">
      <c r="A163" s="14">
        <v>162</v>
      </c>
      <c r="B163" s="11" t="s">
        <v>845</v>
      </c>
      <c r="C163" s="11" t="s">
        <v>1219</v>
      </c>
      <c r="D163" s="11" t="s">
        <v>731</v>
      </c>
      <c r="E163" s="10">
        <v>100</v>
      </c>
      <c r="F163" s="11" t="s">
        <v>732</v>
      </c>
      <c r="G163" s="11" t="s">
        <v>992</v>
      </c>
      <c r="H163" s="12" t="s">
        <v>1220</v>
      </c>
      <c r="I163" s="12" t="s">
        <v>1221</v>
      </c>
      <c r="J163" s="11" t="s">
        <v>845</v>
      </c>
      <c r="K163" s="11" t="s">
        <v>736</v>
      </c>
      <c r="L163" s="11" t="s">
        <v>737</v>
      </c>
      <c r="M163" s="11" t="s">
        <v>738</v>
      </c>
    </row>
    <row r="164" spans="1:13" ht="15" thickBot="1" x14ac:dyDescent="0.35">
      <c r="A164" s="14">
        <v>163</v>
      </c>
      <c r="B164" s="11" t="s">
        <v>845</v>
      </c>
      <c r="C164" s="11" t="s">
        <v>1222</v>
      </c>
      <c r="D164" s="11" t="s">
        <v>731</v>
      </c>
      <c r="E164" s="10">
        <v>100</v>
      </c>
      <c r="F164" s="11" t="s">
        <v>732</v>
      </c>
      <c r="G164" s="11" t="s">
        <v>992</v>
      </c>
      <c r="H164" s="12" t="s">
        <v>1223</v>
      </c>
      <c r="I164" s="12" t="s">
        <v>1224</v>
      </c>
      <c r="J164" s="11" t="s">
        <v>845</v>
      </c>
      <c r="K164" s="11" t="s">
        <v>736</v>
      </c>
      <c r="L164" s="11" t="s">
        <v>737</v>
      </c>
      <c r="M164" s="11" t="s">
        <v>738</v>
      </c>
    </row>
    <row r="165" spans="1:13" ht="15" thickBot="1" x14ac:dyDescent="0.35">
      <c r="A165" s="14">
        <v>164</v>
      </c>
      <c r="B165" s="11" t="s">
        <v>1225</v>
      </c>
      <c r="C165" s="11" t="s">
        <v>1225</v>
      </c>
      <c r="D165" s="11" t="s">
        <v>731</v>
      </c>
      <c r="E165" s="10">
        <v>100</v>
      </c>
      <c r="F165" s="11" t="s">
        <v>732</v>
      </c>
      <c r="G165" s="11" t="s">
        <v>900</v>
      </c>
      <c r="H165" s="12" t="s">
        <v>1226</v>
      </c>
      <c r="I165" s="12" t="s">
        <v>1227</v>
      </c>
      <c r="J165" s="11" t="s">
        <v>1225</v>
      </c>
      <c r="K165" s="11" t="s">
        <v>736</v>
      </c>
      <c r="L165" s="11" t="s">
        <v>737</v>
      </c>
      <c r="M165" s="11" t="s">
        <v>738</v>
      </c>
    </row>
    <row r="166" spans="1:13" ht="15" thickBot="1" x14ac:dyDescent="0.35">
      <c r="A166" s="14">
        <v>165</v>
      </c>
      <c r="B166" s="11" t="s">
        <v>1228</v>
      </c>
      <c r="C166" s="11" t="s">
        <v>1228</v>
      </c>
      <c r="D166" s="11" t="s">
        <v>731</v>
      </c>
      <c r="E166" s="10">
        <v>100</v>
      </c>
      <c r="F166" s="11" t="s">
        <v>732</v>
      </c>
      <c r="G166" s="11" t="s">
        <v>934</v>
      </c>
      <c r="H166" s="12" t="s">
        <v>1229</v>
      </c>
      <c r="I166" s="12" t="s">
        <v>1230</v>
      </c>
      <c r="J166" s="11" t="s">
        <v>1228</v>
      </c>
      <c r="K166" s="11" t="s">
        <v>736</v>
      </c>
      <c r="L166" s="11" t="s">
        <v>737</v>
      </c>
      <c r="M166" s="11" t="s">
        <v>738</v>
      </c>
    </row>
    <row r="167" spans="1:13" ht="15" thickBot="1" x14ac:dyDescent="0.35">
      <c r="A167" s="14">
        <v>166</v>
      </c>
      <c r="B167" s="11" t="s">
        <v>764</v>
      </c>
      <c r="C167" s="11" t="s">
        <v>1231</v>
      </c>
      <c r="D167" s="11" t="s">
        <v>731</v>
      </c>
      <c r="E167" s="10">
        <v>100</v>
      </c>
      <c r="F167" s="11" t="s">
        <v>732</v>
      </c>
      <c r="G167" s="11" t="s">
        <v>1232</v>
      </c>
      <c r="H167" s="12" t="s">
        <v>1233</v>
      </c>
      <c r="I167" s="12" t="s">
        <v>1234</v>
      </c>
      <c r="J167" s="11" t="s">
        <v>764</v>
      </c>
      <c r="K167" s="11" t="s">
        <v>736</v>
      </c>
      <c r="L167" s="11" t="s">
        <v>737</v>
      </c>
      <c r="M167" s="11" t="s">
        <v>738</v>
      </c>
    </row>
    <row r="168" spans="1:13" ht="15" thickBot="1" x14ac:dyDescent="0.35">
      <c r="A168" s="14">
        <v>167</v>
      </c>
      <c r="B168" s="11" t="s">
        <v>764</v>
      </c>
      <c r="C168" s="11" t="s">
        <v>1235</v>
      </c>
      <c r="D168" s="11" t="s">
        <v>731</v>
      </c>
      <c r="E168" s="10">
        <v>100</v>
      </c>
      <c r="F168" s="11" t="s">
        <v>732</v>
      </c>
      <c r="G168" s="11" t="s">
        <v>1236</v>
      </c>
      <c r="H168" s="12" t="s">
        <v>1237</v>
      </c>
      <c r="I168" s="12" t="s">
        <v>1238</v>
      </c>
      <c r="J168" s="11" t="s">
        <v>764</v>
      </c>
      <c r="K168" s="11" t="s">
        <v>736</v>
      </c>
      <c r="L168" s="11" t="s">
        <v>737</v>
      </c>
      <c r="M168" s="11" t="s">
        <v>738</v>
      </c>
    </row>
    <row r="169" spans="1:13" ht="15" thickBot="1" x14ac:dyDescent="0.35">
      <c r="A169" s="14">
        <v>168</v>
      </c>
      <c r="B169" s="11" t="s">
        <v>160</v>
      </c>
      <c r="C169" s="11" t="s">
        <v>160</v>
      </c>
      <c r="D169" s="11" t="s">
        <v>731</v>
      </c>
      <c r="E169" s="10">
        <v>100</v>
      </c>
      <c r="F169" s="11" t="s">
        <v>732</v>
      </c>
      <c r="G169" s="11" t="s">
        <v>770</v>
      </c>
      <c r="H169" s="12" t="s">
        <v>1239</v>
      </c>
      <c r="I169" s="12" t="s">
        <v>1240</v>
      </c>
      <c r="J169" s="11" t="s">
        <v>160</v>
      </c>
      <c r="K169" s="11" t="s">
        <v>736</v>
      </c>
      <c r="L169" s="11" t="s">
        <v>737</v>
      </c>
      <c r="M169" s="11" t="s">
        <v>738</v>
      </c>
    </row>
    <row r="170" spans="1:13" ht="15" thickBot="1" x14ac:dyDescent="0.35">
      <c r="A170" s="14">
        <v>169</v>
      </c>
      <c r="B170" s="11" t="s">
        <v>161</v>
      </c>
      <c r="C170" s="11" t="s">
        <v>161</v>
      </c>
      <c r="D170" s="11" t="s">
        <v>731</v>
      </c>
      <c r="E170" s="10">
        <v>100</v>
      </c>
      <c r="F170" s="11" t="s">
        <v>732</v>
      </c>
      <c r="G170" s="11" t="s">
        <v>883</v>
      </c>
      <c r="H170" s="12" t="s">
        <v>1241</v>
      </c>
      <c r="I170" s="12" t="s">
        <v>1242</v>
      </c>
      <c r="J170" s="11" t="s">
        <v>161</v>
      </c>
      <c r="K170" s="11" t="s">
        <v>736</v>
      </c>
      <c r="L170" s="11" t="s">
        <v>737</v>
      </c>
      <c r="M170" s="11" t="s">
        <v>738</v>
      </c>
    </row>
    <row r="171" spans="1:13" ht="15" thickBot="1" x14ac:dyDescent="0.35">
      <c r="A171" s="14">
        <v>170</v>
      </c>
      <c r="B171" s="11" t="s">
        <v>162</v>
      </c>
      <c r="C171" s="11" t="s">
        <v>162</v>
      </c>
      <c r="D171" s="11" t="s">
        <v>731</v>
      </c>
      <c r="E171" s="10">
        <v>100</v>
      </c>
      <c r="F171" s="11" t="s">
        <v>732</v>
      </c>
      <c r="G171" s="11" t="s">
        <v>900</v>
      </c>
      <c r="H171" s="12" t="s">
        <v>1243</v>
      </c>
      <c r="I171" s="12" t="s">
        <v>1244</v>
      </c>
      <c r="J171" s="11" t="s">
        <v>162</v>
      </c>
      <c r="K171" s="11" t="s">
        <v>736</v>
      </c>
      <c r="L171" s="11" t="s">
        <v>737</v>
      </c>
      <c r="M171" s="11" t="s">
        <v>738</v>
      </c>
    </row>
    <row r="172" spans="1:13" ht="15" thickBot="1" x14ac:dyDescent="0.35">
      <c r="A172" s="14">
        <v>171</v>
      </c>
      <c r="B172" s="11" t="s">
        <v>163</v>
      </c>
      <c r="C172" s="11" t="s">
        <v>163</v>
      </c>
      <c r="D172" s="11" t="s">
        <v>731</v>
      </c>
      <c r="E172" s="10">
        <v>100</v>
      </c>
      <c r="F172" s="11" t="s">
        <v>732</v>
      </c>
      <c r="G172" s="11" t="s">
        <v>792</v>
      </c>
      <c r="H172" s="12" t="s">
        <v>1245</v>
      </c>
      <c r="I172" s="12" t="s">
        <v>1246</v>
      </c>
      <c r="J172" s="11" t="s">
        <v>163</v>
      </c>
      <c r="K172" s="11" t="s">
        <v>736</v>
      </c>
      <c r="L172" s="11" t="s">
        <v>737</v>
      </c>
      <c r="M172" s="11" t="s">
        <v>738</v>
      </c>
    </row>
    <row r="173" spans="1:13" ht="15" thickBot="1" x14ac:dyDescent="0.35">
      <c r="A173" s="14">
        <v>172</v>
      </c>
      <c r="B173" s="11" t="s">
        <v>164</v>
      </c>
      <c r="C173" s="11" t="s">
        <v>164</v>
      </c>
      <c r="D173" s="11" t="s">
        <v>731</v>
      </c>
      <c r="E173" s="10">
        <v>100</v>
      </c>
      <c r="F173" s="11" t="s">
        <v>732</v>
      </c>
      <c r="G173" s="11" t="s">
        <v>758</v>
      </c>
      <c r="H173" s="12" t="s">
        <v>1247</v>
      </c>
      <c r="I173" s="12" t="s">
        <v>1248</v>
      </c>
      <c r="J173" s="11" t="s">
        <v>164</v>
      </c>
      <c r="K173" s="11" t="s">
        <v>736</v>
      </c>
      <c r="L173" s="11" t="s">
        <v>737</v>
      </c>
      <c r="M173" s="11" t="s">
        <v>738</v>
      </c>
    </row>
    <row r="174" spans="1:13" ht="15" thickBot="1" x14ac:dyDescent="0.35">
      <c r="A174" s="14">
        <v>173</v>
      </c>
      <c r="B174" s="11" t="s">
        <v>165</v>
      </c>
      <c r="C174" s="11" t="s">
        <v>165</v>
      </c>
      <c r="D174" s="11" t="s">
        <v>731</v>
      </c>
      <c r="E174" s="10">
        <v>100</v>
      </c>
      <c r="F174" s="11" t="s">
        <v>732</v>
      </c>
      <c r="G174" s="11" t="s">
        <v>900</v>
      </c>
      <c r="H174" s="12" t="s">
        <v>1249</v>
      </c>
      <c r="I174" s="12" t="s">
        <v>1250</v>
      </c>
      <c r="J174" s="11" t="s">
        <v>165</v>
      </c>
      <c r="K174" s="11" t="s">
        <v>736</v>
      </c>
      <c r="L174" s="11" t="s">
        <v>737</v>
      </c>
      <c r="M174" s="11" t="s">
        <v>738</v>
      </c>
    </row>
    <row r="175" spans="1:13" ht="15" thickBot="1" x14ac:dyDescent="0.35">
      <c r="A175" s="14">
        <v>174</v>
      </c>
      <c r="B175" s="11" t="s">
        <v>166</v>
      </c>
      <c r="C175" s="11" t="s">
        <v>166</v>
      </c>
      <c r="D175" s="11" t="s">
        <v>731</v>
      </c>
      <c r="E175" s="10">
        <v>100</v>
      </c>
      <c r="F175" s="11" t="s">
        <v>732</v>
      </c>
      <c r="G175" s="11" t="s">
        <v>787</v>
      </c>
      <c r="H175" s="12" t="s">
        <v>1251</v>
      </c>
      <c r="I175" s="12" t="s">
        <v>1252</v>
      </c>
      <c r="J175" s="11" t="s">
        <v>166</v>
      </c>
      <c r="K175" s="11" t="s">
        <v>736</v>
      </c>
      <c r="L175" s="11" t="s">
        <v>737</v>
      </c>
      <c r="M175" s="11" t="s">
        <v>738</v>
      </c>
    </row>
    <row r="176" spans="1:13" ht="15" thickBot="1" x14ac:dyDescent="0.35">
      <c r="A176" s="14">
        <v>175</v>
      </c>
      <c r="B176" s="11" t="s">
        <v>167</v>
      </c>
      <c r="C176" s="11" t="s">
        <v>167</v>
      </c>
      <c r="D176" s="11" t="s">
        <v>731</v>
      </c>
      <c r="E176" s="10">
        <v>100</v>
      </c>
      <c r="F176" s="11" t="s">
        <v>732</v>
      </c>
      <c r="G176" s="11" t="s">
        <v>814</v>
      </c>
      <c r="H176" s="12" t="s">
        <v>1253</v>
      </c>
      <c r="I176" s="12" t="s">
        <v>1254</v>
      </c>
      <c r="J176" s="11" t="s">
        <v>167</v>
      </c>
      <c r="K176" s="11" t="s">
        <v>736</v>
      </c>
      <c r="L176" s="11" t="s">
        <v>737</v>
      </c>
      <c r="M176" s="11" t="s">
        <v>738</v>
      </c>
    </row>
    <row r="177" spans="1:13" ht="15" thickBot="1" x14ac:dyDescent="0.35">
      <c r="A177" s="14">
        <v>176</v>
      </c>
      <c r="B177" s="11" t="s">
        <v>168</v>
      </c>
      <c r="C177" s="11" t="s">
        <v>168</v>
      </c>
      <c r="D177" s="11" t="s">
        <v>731</v>
      </c>
      <c r="E177" s="10">
        <v>100</v>
      </c>
      <c r="F177" s="11" t="s">
        <v>732</v>
      </c>
      <c r="G177" s="11" t="s">
        <v>883</v>
      </c>
      <c r="H177" s="12" t="s">
        <v>1255</v>
      </c>
      <c r="I177" s="12" t="s">
        <v>1256</v>
      </c>
      <c r="J177" s="11" t="s">
        <v>168</v>
      </c>
      <c r="K177" s="11" t="s">
        <v>736</v>
      </c>
      <c r="L177" s="11" t="s">
        <v>737</v>
      </c>
      <c r="M177" s="11" t="s">
        <v>738</v>
      </c>
    </row>
    <row r="178" spans="1:13" ht="15" thickBot="1" x14ac:dyDescent="0.35">
      <c r="A178" s="14">
        <v>177</v>
      </c>
      <c r="B178" s="11" t="s">
        <v>169</v>
      </c>
      <c r="C178" s="11" t="s">
        <v>169</v>
      </c>
      <c r="D178" s="11" t="s">
        <v>731</v>
      </c>
      <c r="E178" s="10">
        <v>100</v>
      </c>
      <c r="F178" s="11" t="s">
        <v>732</v>
      </c>
      <c r="G178" s="11" t="s">
        <v>755</v>
      </c>
      <c r="H178" s="12" t="s">
        <v>1257</v>
      </c>
      <c r="I178" s="12" t="s">
        <v>1258</v>
      </c>
      <c r="J178" s="11" t="s">
        <v>169</v>
      </c>
      <c r="K178" s="11" t="s">
        <v>736</v>
      </c>
      <c r="L178" s="11" t="s">
        <v>737</v>
      </c>
      <c r="M178" s="11" t="s">
        <v>738</v>
      </c>
    </row>
    <row r="179" spans="1:13" ht="15" thickBot="1" x14ac:dyDescent="0.35">
      <c r="A179" s="14">
        <v>179</v>
      </c>
      <c r="B179" s="11" t="s">
        <v>170</v>
      </c>
      <c r="C179" s="11" t="s">
        <v>170</v>
      </c>
      <c r="D179" s="11" t="s">
        <v>731</v>
      </c>
      <c r="E179" s="10">
        <v>100</v>
      </c>
      <c r="F179" s="11" t="s">
        <v>732</v>
      </c>
      <c r="G179" s="11" t="s">
        <v>927</v>
      </c>
      <c r="H179" s="12" t="s">
        <v>1259</v>
      </c>
      <c r="I179" s="12" t="s">
        <v>1260</v>
      </c>
      <c r="J179" s="11" t="s">
        <v>170</v>
      </c>
      <c r="K179" s="11" t="s">
        <v>736</v>
      </c>
      <c r="L179" s="11" t="s">
        <v>737</v>
      </c>
      <c r="M179" s="11" t="s">
        <v>738</v>
      </c>
    </row>
    <row r="180" spans="1:13" ht="15" thickBot="1" x14ac:dyDescent="0.35">
      <c r="A180" s="14">
        <v>180</v>
      </c>
      <c r="B180" s="11" t="s">
        <v>173</v>
      </c>
      <c r="C180" s="11" t="s">
        <v>173</v>
      </c>
      <c r="D180" s="11" t="s">
        <v>731</v>
      </c>
      <c r="E180" s="10">
        <v>100</v>
      </c>
      <c r="F180" s="11" t="s">
        <v>732</v>
      </c>
      <c r="G180" s="11" t="s">
        <v>934</v>
      </c>
      <c r="H180" s="12" t="s">
        <v>1261</v>
      </c>
      <c r="I180" s="12" t="s">
        <v>1262</v>
      </c>
      <c r="J180" s="11" t="s">
        <v>173</v>
      </c>
      <c r="K180" s="11" t="s">
        <v>736</v>
      </c>
      <c r="L180" s="11" t="s">
        <v>737</v>
      </c>
      <c r="M180" s="11" t="s">
        <v>738</v>
      </c>
    </row>
    <row r="181" spans="1:13" ht="15" thickBot="1" x14ac:dyDescent="0.35">
      <c r="A181" s="14">
        <v>181</v>
      </c>
      <c r="B181" s="11" t="s">
        <v>174</v>
      </c>
      <c r="C181" s="11" t="s">
        <v>174</v>
      </c>
      <c r="D181" s="11" t="s">
        <v>731</v>
      </c>
      <c r="E181" s="10">
        <v>100</v>
      </c>
      <c r="F181" s="11" t="s">
        <v>732</v>
      </c>
      <c r="G181" s="11" t="s">
        <v>838</v>
      </c>
      <c r="H181" s="12" t="s">
        <v>1263</v>
      </c>
      <c r="I181" s="12" t="s">
        <v>1264</v>
      </c>
      <c r="J181" s="11" t="s">
        <v>174</v>
      </c>
      <c r="K181" s="11" t="s">
        <v>736</v>
      </c>
      <c r="L181" s="11" t="s">
        <v>737</v>
      </c>
      <c r="M181" s="11" t="s">
        <v>738</v>
      </c>
    </row>
    <row r="182" spans="1:13" ht="15" thickBot="1" x14ac:dyDescent="0.35">
      <c r="A182" s="14">
        <v>182</v>
      </c>
      <c r="B182" s="11" t="s">
        <v>175</v>
      </c>
      <c r="C182" s="11" t="s">
        <v>175</v>
      </c>
      <c r="D182" s="11" t="s">
        <v>731</v>
      </c>
      <c r="E182" s="10">
        <v>100</v>
      </c>
      <c r="F182" s="11" t="s">
        <v>732</v>
      </c>
      <c r="G182" s="11" t="s">
        <v>838</v>
      </c>
      <c r="H182" s="12" t="s">
        <v>1265</v>
      </c>
      <c r="I182" s="12" t="s">
        <v>1266</v>
      </c>
      <c r="J182" s="11" t="s">
        <v>175</v>
      </c>
      <c r="K182" s="11" t="s">
        <v>736</v>
      </c>
      <c r="L182" s="11" t="s">
        <v>737</v>
      </c>
      <c r="M182" s="11" t="s">
        <v>738</v>
      </c>
    </row>
    <row r="183" spans="1:13" ht="15" thickBot="1" x14ac:dyDescent="0.35">
      <c r="A183" s="14">
        <v>183</v>
      </c>
      <c r="B183" s="11" t="s">
        <v>1158</v>
      </c>
      <c r="C183" s="11" t="s">
        <v>1267</v>
      </c>
      <c r="D183" s="11" t="s">
        <v>731</v>
      </c>
      <c r="E183" s="10">
        <v>100</v>
      </c>
      <c r="F183" s="11" t="s">
        <v>732</v>
      </c>
      <c r="G183" s="11" t="s">
        <v>826</v>
      </c>
      <c r="H183" s="12" t="s">
        <v>1268</v>
      </c>
      <c r="I183" s="12" t="s">
        <v>1269</v>
      </c>
      <c r="J183" s="11" t="s">
        <v>1158</v>
      </c>
      <c r="K183" s="11" t="s">
        <v>736</v>
      </c>
      <c r="L183" s="11" t="s">
        <v>737</v>
      </c>
      <c r="M183" s="11" t="s">
        <v>738</v>
      </c>
    </row>
    <row r="184" spans="1:13" ht="15" thickBot="1" x14ac:dyDescent="0.35">
      <c r="A184" s="14">
        <v>184</v>
      </c>
      <c r="B184" s="11" t="s">
        <v>1158</v>
      </c>
      <c r="C184" s="11" t="s">
        <v>1270</v>
      </c>
      <c r="D184" s="11" t="s">
        <v>731</v>
      </c>
      <c r="E184" s="10">
        <v>100</v>
      </c>
      <c r="F184" s="11" t="s">
        <v>732</v>
      </c>
      <c r="G184" s="11" t="s">
        <v>998</v>
      </c>
      <c r="H184" s="12" t="s">
        <v>1271</v>
      </c>
      <c r="I184" s="12" t="s">
        <v>1272</v>
      </c>
      <c r="J184" s="11" t="s">
        <v>1158</v>
      </c>
      <c r="K184" s="11" t="s">
        <v>736</v>
      </c>
      <c r="L184" s="11" t="s">
        <v>737</v>
      </c>
      <c r="M184" s="11" t="s">
        <v>738</v>
      </c>
    </row>
    <row r="185" spans="1:13" ht="15" thickBot="1" x14ac:dyDescent="0.35">
      <c r="A185" s="14">
        <v>185</v>
      </c>
      <c r="B185" s="11" t="s">
        <v>177</v>
      </c>
      <c r="C185" s="11" t="s">
        <v>177</v>
      </c>
      <c r="D185" s="11" t="s">
        <v>731</v>
      </c>
      <c r="E185" s="10">
        <v>100</v>
      </c>
      <c r="F185" s="11" t="s">
        <v>732</v>
      </c>
      <c r="G185" s="11" t="s">
        <v>1273</v>
      </c>
      <c r="H185" s="12" t="s">
        <v>1274</v>
      </c>
      <c r="I185" s="12" t="s">
        <v>1275</v>
      </c>
      <c r="J185" s="11" t="s">
        <v>177</v>
      </c>
      <c r="K185" s="11" t="s">
        <v>736</v>
      </c>
      <c r="L185" s="11" t="s">
        <v>737</v>
      </c>
      <c r="M185" s="11" t="s">
        <v>738</v>
      </c>
    </row>
    <row r="186" spans="1:13" ht="15" thickBot="1" x14ac:dyDescent="0.35">
      <c r="A186" s="14">
        <v>186</v>
      </c>
      <c r="B186" s="11" t="s">
        <v>1276</v>
      </c>
      <c r="C186" s="11" t="s">
        <v>1276</v>
      </c>
      <c r="D186" s="11" t="s">
        <v>731</v>
      </c>
      <c r="E186" s="10">
        <v>100</v>
      </c>
      <c r="F186" s="11" t="s">
        <v>732</v>
      </c>
      <c r="G186" s="11" t="s">
        <v>1194</v>
      </c>
      <c r="H186" s="12" t="s">
        <v>1277</v>
      </c>
      <c r="I186" s="12" t="s">
        <v>1278</v>
      </c>
      <c r="J186" s="11" t="s">
        <v>1276</v>
      </c>
      <c r="K186" s="11" t="s">
        <v>736</v>
      </c>
      <c r="L186" s="11" t="s">
        <v>737</v>
      </c>
      <c r="M186" s="11" t="s">
        <v>738</v>
      </c>
    </row>
    <row r="187" spans="1:13" ht="15" thickBot="1" x14ac:dyDescent="0.35">
      <c r="A187" s="14">
        <v>187</v>
      </c>
      <c r="B187" s="11" t="s">
        <v>181</v>
      </c>
      <c r="C187" s="11" t="s">
        <v>181</v>
      </c>
      <c r="D187" s="11" t="s">
        <v>731</v>
      </c>
      <c r="E187" s="10">
        <v>100</v>
      </c>
      <c r="F187" s="11" t="s">
        <v>732</v>
      </c>
      <c r="G187" s="11" t="s">
        <v>934</v>
      </c>
      <c r="H187" s="12" t="s">
        <v>1279</v>
      </c>
      <c r="I187" s="12" t="s">
        <v>1280</v>
      </c>
      <c r="J187" s="11" t="s">
        <v>181</v>
      </c>
      <c r="K187" s="11" t="s">
        <v>736</v>
      </c>
      <c r="L187" s="11" t="s">
        <v>737</v>
      </c>
      <c r="M187" s="11" t="s">
        <v>738</v>
      </c>
    </row>
    <row r="188" spans="1:13" ht="15" thickBot="1" x14ac:dyDescent="0.35">
      <c r="A188" s="14">
        <v>188</v>
      </c>
      <c r="B188" s="11" t="s">
        <v>1281</v>
      </c>
      <c r="C188" s="11" t="s">
        <v>1281</v>
      </c>
      <c r="D188" s="11" t="s">
        <v>731</v>
      </c>
      <c r="E188" s="10">
        <v>100</v>
      </c>
      <c r="F188" s="11" t="s">
        <v>732</v>
      </c>
      <c r="G188" s="11" t="s">
        <v>883</v>
      </c>
      <c r="H188" s="12" t="s">
        <v>1282</v>
      </c>
      <c r="I188" s="12" t="s">
        <v>1283</v>
      </c>
      <c r="J188" s="11" t="s">
        <v>1281</v>
      </c>
      <c r="K188" s="11" t="s">
        <v>736</v>
      </c>
      <c r="L188" s="11" t="s">
        <v>737</v>
      </c>
      <c r="M188" s="11" t="s">
        <v>738</v>
      </c>
    </row>
    <row r="189" spans="1:13" ht="15" thickBot="1" x14ac:dyDescent="0.35">
      <c r="A189" s="14">
        <v>189</v>
      </c>
      <c r="B189" s="11" t="s">
        <v>1284</v>
      </c>
      <c r="C189" s="11" t="s">
        <v>1284</v>
      </c>
      <c r="D189" s="11" t="s">
        <v>731</v>
      </c>
      <c r="E189" s="10">
        <v>100</v>
      </c>
      <c r="F189" s="11" t="s">
        <v>732</v>
      </c>
      <c r="G189" s="11" t="s">
        <v>1285</v>
      </c>
      <c r="H189" s="12" t="s">
        <v>1286</v>
      </c>
      <c r="I189" s="12" t="s">
        <v>1287</v>
      </c>
      <c r="J189" s="11" t="s">
        <v>1284</v>
      </c>
      <c r="K189" s="11" t="s">
        <v>736</v>
      </c>
      <c r="L189" s="11" t="s">
        <v>737</v>
      </c>
      <c r="M189" s="11" t="s">
        <v>738</v>
      </c>
    </row>
    <row r="190" spans="1:13" ht="15" thickBot="1" x14ac:dyDescent="0.35">
      <c r="A190" s="14">
        <v>190</v>
      </c>
      <c r="B190" s="11" t="s">
        <v>184</v>
      </c>
      <c r="C190" s="11" t="s">
        <v>184</v>
      </c>
      <c r="D190" s="11" t="s">
        <v>731</v>
      </c>
      <c r="E190" s="10">
        <v>100</v>
      </c>
      <c r="F190" s="11" t="s">
        <v>732</v>
      </c>
      <c r="G190" s="11" t="s">
        <v>927</v>
      </c>
      <c r="H190" s="12" t="s">
        <v>1288</v>
      </c>
      <c r="I190" s="12" t="s">
        <v>1289</v>
      </c>
      <c r="J190" s="11" t="s">
        <v>184</v>
      </c>
      <c r="K190" s="11" t="s">
        <v>736</v>
      </c>
      <c r="L190" s="11" t="s">
        <v>737</v>
      </c>
      <c r="M190" s="11" t="s">
        <v>738</v>
      </c>
    </row>
    <row r="191" spans="1:13" ht="15" thickBot="1" x14ac:dyDescent="0.35">
      <c r="A191" s="14">
        <v>191</v>
      </c>
      <c r="B191" s="11" t="s">
        <v>185</v>
      </c>
      <c r="C191" s="11" t="s">
        <v>185</v>
      </c>
      <c r="D191" s="11" t="s">
        <v>731</v>
      </c>
      <c r="E191" s="10">
        <v>100</v>
      </c>
      <c r="F191" s="11" t="s">
        <v>732</v>
      </c>
      <c r="G191" s="11" t="s">
        <v>758</v>
      </c>
      <c r="H191" s="12" t="s">
        <v>1290</v>
      </c>
      <c r="I191" s="12" t="s">
        <v>1291</v>
      </c>
      <c r="J191" s="11" t="s">
        <v>185</v>
      </c>
      <c r="K191" s="11" t="s">
        <v>736</v>
      </c>
      <c r="L191" s="11" t="s">
        <v>737</v>
      </c>
      <c r="M191" s="11" t="s">
        <v>738</v>
      </c>
    </row>
    <row r="192" spans="1:13" ht="15" thickBot="1" x14ac:dyDescent="0.35">
      <c r="A192" s="14">
        <v>192</v>
      </c>
      <c r="B192" s="11" t="s">
        <v>1292</v>
      </c>
      <c r="C192" s="11" t="s">
        <v>1292</v>
      </c>
      <c r="D192" s="11" t="s">
        <v>731</v>
      </c>
      <c r="E192" s="10">
        <v>100</v>
      </c>
      <c r="F192" s="11" t="s">
        <v>732</v>
      </c>
      <c r="G192" s="11" t="s">
        <v>838</v>
      </c>
      <c r="H192" s="12" t="s">
        <v>1293</v>
      </c>
      <c r="I192" s="12" t="s">
        <v>1294</v>
      </c>
      <c r="J192" s="11" t="s">
        <v>1292</v>
      </c>
      <c r="K192" s="11" t="s">
        <v>736</v>
      </c>
      <c r="L192" s="11" t="s">
        <v>737</v>
      </c>
      <c r="M192" s="11" t="s">
        <v>738</v>
      </c>
    </row>
    <row r="193" spans="1:13" ht="15" thickBot="1" x14ac:dyDescent="0.35">
      <c r="A193" s="14">
        <v>193</v>
      </c>
      <c r="B193" s="11" t="s">
        <v>852</v>
      </c>
      <c r="C193" s="11" t="s">
        <v>1295</v>
      </c>
      <c r="D193" s="11" t="s">
        <v>731</v>
      </c>
      <c r="E193" s="10">
        <v>100</v>
      </c>
      <c r="F193" s="11" t="s">
        <v>732</v>
      </c>
      <c r="G193" s="11" t="s">
        <v>1009</v>
      </c>
      <c r="H193" s="12" t="s">
        <v>1296</v>
      </c>
      <c r="I193" s="12" t="s">
        <v>1297</v>
      </c>
      <c r="J193" s="11" t="s">
        <v>852</v>
      </c>
      <c r="K193" s="11" t="s">
        <v>736</v>
      </c>
      <c r="L193" s="11" t="s">
        <v>737</v>
      </c>
      <c r="M193" s="11" t="s">
        <v>738</v>
      </c>
    </row>
    <row r="194" spans="1:13" ht="15" thickBot="1" x14ac:dyDescent="0.35">
      <c r="A194" s="14">
        <v>194</v>
      </c>
      <c r="B194" s="11" t="s">
        <v>189</v>
      </c>
      <c r="C194" s="11" t="s">
        <v>189</v>
      </c>
      <c r="D194" s="11" t="s">
        <v>731</v>
      </c>
      <c r="E194" s="10">
        <v>100</v>
      </c>
      <c r="F194" s="11" t="s">
        <v>732</v>
      </c>
      <c r="G194" s="11" t="s">
        <v>927</v>
      </c>
      <c r="H194" s="12" t="s">
        <v>1298</v>
      </c>
      <c r="I194" s="12" t="s">
        <v>1299</v>
      </c>
      <c r="J194" s="11" t="s">
        <v>189</v>
      </c>
      <c r="K194" s="11" t="s">
        <v>736</v>
      </c>
      <c r="L194" s="11" t="s">
        <v>737</v>
      </c>
      <c r="M194" s="11" t="s">
        <v>738</v>
      </c>
    </row>
    <row r="195" spans="1:13" ht="15" thickBot="1" x14ac:dyDescent="0.35">
      <c r="A195" s="14">
        <v>195</v>
      </c>
      <c r="B195" s="11" t="s">
        <v>186</v>
      </c>
      <c r="C195" s="11" t="s">
        <v>186</v>
      </c>
      <c r="D195" s="11" t="s">
        <v>731</v>
      </c>
      <c r="E195" s="10">
        <v>100</v>
      </c>
      <c r="F195" s="11" t="s">
        <v>732</v>
      </c>
      <c r="G195" s="11" t="s">
        <v>1149</v>
      </c>
      <c r="H195" s="12" t="s">
        <v>1300</v>
      </c>
      <c r="I195" s="12" t="s">
        <v>1301</v>
      </c>
      <c r="J195" s="11" t="s">
        <v>186</v>
      </c>
      <c r="K195" s="11" t="s">
        <v>736</v>
      </c>
      <c r="L195" s="11" t="s">
        <v>737</v>
      </c>
      <c r="M195" s="11" t="s">
        <v>738</v>
      </c>
    </row>
    <row r="196" spans="1:13" ht="15" thickBot="1" x14ac:dyDescent="0.35">
      <c r="A196" s="14">
        <v>196</v>
      </c>
      <c r="B196" s="11" t="s">
        <v>1302</v>
      </c>
      <c r="C196" s="11" t="s">
        <v>1303</v>
      </c>
      <c r="D196" s="11" t="s">
        <v>731</v>
      </c>
      <c r="E196" s="10">
        <v>100</v>
      </c>
      <c r="F196" s="11" t="s">
        <v>732</v>
      </c>
      <c r="G196" s="11" t="s">
        <v>927</v>
      </c>
      <c r="H196" s="12" t="s">
        <v>1304</v>
      </c>
      <c r="I196" s="12" t="s">
        <v>1305</v>
      </c>
      <c r="J196" s="11" t="s">
        <v>1302</v>
      </c>
      <c r="K196" s="11" t="s">
        <v>736</v>
      </c>
      <c r="L196" s="11" t="s">
        <v>737</v>
      </c>
      <c r="M196" s="11" t="s">
        <v>738</v>
      </c>
    </row>
    <row r="197" spans="1:13" ht="15" thickBot="1" x14ac:dyDescent="0.35">
      <c r="A197" s="14">
        <v>197</v>
      </c>
      <c r="B197" s="11" t="s">
        <v>845</v>
      </c>
      <c r="C197" s="11" t="s">
        <v>1306</v>
      </c>
      <c r="D197" s="11" t="s">
        <v>731</v>
      </c>
      <c r="E197" s="10">
        <v>100</v>
      </c>
      <c r="F197" s="11" t="s">
        <v>732</v>
      </c>
      <c r="G197" s="11" t="s">
        <v>1149</v>
      </c>
      <c r="H197" s="12" t="s">
        <v>1307</v>
      </c>
      <c r="I197" s="12" t="s">
        <v>1308</v>
      </c>
      <c r="J197" s="11" t="s">
        <v>845</v>
      </c>
      <c r="K197" s="11" t="s">
        <v>736</v>
      </c>
      <c r="L197" s="11" t="s">
        <v>737</v>
      </c>
      <c r="M197" s="11" t="s">
        <v>738</v>
      </c>
    </row>
    <row r="198" spans="1:13" ht="15" thickBot="1" x14ac:dyDescent="0.35">
      <c r="A198" s="14">
        <v>198</v>
      </c>
      <c r="B198" s="11" t="s">
        <v>1309</v>
      </c>
      <c r="C198" s="11" t="s">
        <v>1310</v>
      </c>
      <c r="D198" s="11" t="s">
        <v>731</v>
      </c>
      <c r="E198" s="10">
        <v>100</v>
      </c>
      <c r="F198" s="11" t="s">
        <v>732</v>
      </c>
      <c r="G198" s="11" t="s">
        <v>1028</v>
      </c>
      <c r="H198" s="12" t="s">
        <v>1311</v>
      </c>
      <c r="I198" s="12" t="s">
        <v>1312</v>
      </c>
      <c r="J198" s="11" t="s">
        <v>1309</v>
      </c>
      <c r="K198" s="11" t="s">
        <v>736</v>
      </c>
      <c r="L198" s="11" t="s">
        <v>737</v>
      </c>
      <c r="M198" s="11" t="s">
        <v>738</v>
      </c>
    </row>
    <row r="199" spans="1:13" ht="15" thickBot="1" x14ac:dyDescent="0.35">
      <c r="A199" s="14">
        <v>199</v>
      </c>
      <c r="B199" s="11" t="s">
        <v>178</v>
      </c>
      <c r="C199" s="11" t="s">
        <v>178</v>
      </c>
      <c r="D199" s="11" t="s">
        <v>731</v>
      </c>
      <c r="E199" s="10">
        <v>100</v>
      </c>
      <c r="F199" s="11" t="s">
        <v>732</v>
      </c>
      <c r="G199" s="11" t="s">
        <v>927</v>
      </c>
      <c r="H199" s="12" t="s">
        <v>1313</v>
      </c>
      <c r="I199" s="12" t="s">
        <v>1314</v>
      </c>
      <c r="J199" s="11" t="s">
        <v>178</v>
      </c>
      <c r="K199" s="11" t="s">
        <v>736</v>
      </c>
      <c r="L199" s="11" t="s">
        <v>737</v>
      </c>
      <c r="M199" s="11" t="s">
        <v>738</v>
      </c>
    </row>
    <row r="200" spans="1:13" ht="15" thickBot="1" x14ac:dyDescent="0.35">
      <c r="A200" s="14">
        <v>200</v>
      </c>
      <c r="B200" s="11" t="s">
        <v>1315</v>
      </c>
      <c r="C200" s="11" t="s">
        <v>1316</v>
      </c>
      <c r="D200" s="11" t="s">
        <v>731</v>
      </c>
      <c r="E200" s="10">
        <v>100</v>
      </c>
      <c r="F200" s="11" t="s">
        <v>732</v>
      </c>
      <c r="G200" s="11" t="s">
        <v>781</v>
      </c>
      <c r="H200" s="12" t="s">
        <v>1317</v>
      </c>
      <c r="I200" s="12" t="s">
        <v>1318</v>
      </c>
      <c r="J200" s="11" t="s">
        <v>1315</v>
      </c>
      <c r="K200" s="11" t="s">
        <v>736</v>
      </c>
      <c r="L200" s="11" t="s">
        <v>737</v>
      </c>
      <c r="M200" s="11" t="s">
        <v>738</v>
      </c>
    </row>
    <row r="201" spans="1:13" ht="15" thickBot="1" x14ac:dyDescent="0.35">
      <c r="A201" s="14">
        <v>201</v>
      </c>
      <c r="B201" s="11" t="s">
        <v>1315</v>
      </c>
      <c r="C201" s="11" t="s">
        <v>1319</v>
      </c>
      <c r="D201" s="11" t="s">
        <v>731</v>
      </c>
      <c r="E201" s="10">
        <v>100</v>
      </c>
      <c r="F201" s="11" t="s">
        <v>732</v>
      </c>
      <c r="G201" s="11" t="s">
        <v>758</v>
      </c>
      <c r="H201" s="12" t="s">
        <v>1320</v>
      </c>
      <c r="I201" s="12" t="s">
        <v>1321</v>
      </c>
      <c r="J201" s="11" t="s">
        <v>1315</v>
      </c>
      <c r="K201" s="11" t="s">
        <v>736</v>
      </c>
      <c r="L201" s="11" t="s">
        <v>737</v>
      </c>
      <c r="M201" s="11" t="s">
        <v>738</v>
      </c>
    </row>
    <row r="202" spans="1:13" ht="15" thickBot="1" x14ac:dyDescent="0.35">
      <c r="A202" s="14">
        <v>202</v>
      </c>
      <c r="B202" s="11" t="s">
        <v>1315</v>
      </c>
      <c r="C202" s="11" t="s">
        <v>1322</v>
      </c>
      <c r="D202" s="11" t="s">
        <v>731</v>
      </c>
      <c r="E202" s="10">
        <v>100</v>
      </c>
      <c r="F202" s="11" t="s">
        <v>732</v>
      </c>
      <c r="G202" s="11" t="s">
        <v>792</v>
      </c>
      <c r="H202" s="12" t="s">
        <v>1323</v>
      </c>
      <c r="I202" s="12" t="s">
        <v>1324</v>
      </c>
      <c r="J202" s="11" t="s">
        <v>1315</v>
      </c>
      <c r="K202" s="11" t="s">
        <v>736</v>
      </c>
      <c r="L202" s="11" t="s">
        <v>737</v>
      </c>
      <c r="M202" s="11" t="s">
        <v>738</v>
      </c>
    </row>
    <row r="203" spans="1:13" ht="15" thickBot="1" x14ac:dyDescent="0.35">
      <c r="A203" s="14">
        <v>203</v>
      </c>
      <c r="B203" s="11" t="s">
        <v>1315</v>
      </c>
      <c r="C203" s="11" t="s">
        <v>1325</v>
      </c>
      <c r="D203" s="11" t="s">
        <v>731</v>
      </c>
      <c r="E203" s="10">
        <v>100</v>
      </c>
      <c r="F203" s="11" t="s">
        <v>732</v>
      </c>
      <c r="G203" s="11" t="s">
        <v>934</v>
      </c>
      <c r="H203" s="12" t="s">
        <v>1326</v>
      </c>
      <c r="I203" s="12" t="s">
        <v>1327</v>
      </c>
      <c r="J203" s="11" t="s">
        <v>1315</v>
      </c>
      <c r="K203" s="11" t="s">
        <v>736</v>
      </c>
      <c r="L203" s="11" t="s">
        <v>737</v>
      </c>
      <c r="M203" s="11" t="s">
        <v>738</v>
      </c>
    </row>
    <row r="204" spans="1:13" ht="15" thickBot="1" x14ac:dyDescent="0.35">
      <c r="A204" s="14">
        <v>204</v>
      </c>
      <c r="B204" s="11" t="s">
        <v>1315</v>
      </c>
      <c r="C204" s="11" t="s">
        <v>1328</v>
      </c>
      <c r="D204" s="11" t="s">
        <v>731</v>
      </c>
      <c r="E204" s="10">
        <v>100</v>
      </c>
      <c r="F204" s="11" t="s">
        <v>732</v>
      </c>
      <c r="G204" s="11" t="s">
        <v>1329</v>
      </c>
      <c r="H204" s="12" t="s">
        <v>1330</v>
      </c>
      <c r="I204" s="12" t="s">
        <v>1331</v>
      </c>
      <c r="J204" s="11" t="s">
        <v>1315</v>
      </c>
      <c r="K204" s="11" t="s">
        <v>736</v>
      </c>
      <c r="L204" s="11" t="s">
        <v>737</v>
      </c>
      <c r="M204" s="11" t="s">
        <v>738</v>
      </c>
    </row>
    <row r="205" spans="1:13" ht="15" thickBot="1" x14ac:dyDescent="0.35">
      <c r="A205" s="14">
        <v>205</v>
      </c>
      <c r="B205" s="11" t="s">
        <v>1315</v>
      </c>
      <c r="C205" s="11" t="s">
        <v>1332</v>
      </c>
      <c r="D205" s="11" t="s">
        <v>731</v>
      </c>
      <c r="E205" s="10">
        <v>100</v>
      </c>
      <c r="F205" s="11" t="s">
        <v>732</v>
      </c>
      <c r="G205" s="11" t="s">
        <v>992</v>
      </c>
      <c r="H205" s="12" t="s">
        <v>1333</v>
      </c>
      <c r="I205" s="12" t="s">
        <v>1334</v>
      </c>
      <c r="J205" s="11" t="s">
        <v>1315</v>
      </c>
      <c r="K205" s="11" t="s">
        <v>736</v>
      </c>
      <c r="L205" s="11" t="s">
        <v>737</v>
      </c>
      <c r="M205" s="11" t="s">
        <v>738</v>
      </c>
    </row>
    <row r="206" spans="1:13" ht="15" thickBot="1" x14ac:dyDescent="0.35">
      <c r="A206" s="14">
        <v>206</v>
      </c>
      <c r="B206" s="11" t="s">
        <v>1315</v>
      </c>
      <c r="C206" s="11" t="s">
        <v>1335</v>
      </c>
      <c r="D206" s="11" t="s">
        <v>731</v>
      </c>
      <c r="E206" s="10">
        <v>100</v>
      </c>
      <c r="F206" s="11" t="s">
        <v>732</v>
      </c>
      <c r="G206" s="11" t="s">
        <v>1273</v>
      </c>
      <c r="H206" s="12" t="s">
        <v>1336</v>
      </c>
      <c r="I206" s="12" t="s">
        <v>1337</v>
      </c>
      <c r="J206" s="11" t="s">
        <v>1315</v>
      </c>
      <c r="K206" s="11" t="s">
        <v>736</v>
      </c>
      <c r="L206" s="11" t="s">
        <v>737</v>
      </c>
      <c r="M206" s="11" t="s">
        <v>738</v>
      </c>
    </row>
    <row r="207" spans="1:13" ht="15" thickBot="1" x14ac:dyDescent="0.35">
      <c r="A207" s="14">
        <v>207</v>
      </c>
      <c r="B207" s="11" t="s">
        <v>1315</v>
      </c>
      <c r="C207" s="11" t="s">
        <v>1338</v>
      </c>
      <c r="D207" s="11" t="s">
        <v>731</v>
      </c>
      <c r="E207" s="10">
        <v>100</v>
      </c>
      <c r="F207" s="11" t="s">
        <v>732</v>
      </c>
      <c r="G207" s="11" t="s">
        <v>792</v>
      </c>
      <c r="H207" s="12" t="s">
        <v>1339</v>
      </c>
      <c r="I207" s="12" t="s">
        <v>1340</v>
      </c>
      <c r="J207" s="11" t="s">
        <v>1315</v>
      </c>
      <c r="K207" s="11" t="s">
        <v>736</v>
      </c>
      <c r="L207" s="11" t="s">
        <v>737</v>
      </c>
      <c r="M207" s="11" t="s">
        <v>738</v>
      </c>
    </row>
    <row r="208" spans="1:13" ht="15" thickBot="1" x14ac:dyDescent="0.35">
      <c r="A208" s="14">
        <v>208</v>
      </c>
      <c r="B208" s="11" t="s">
        <v>1315</v>
      </c>
      <c r="C208" s="11" t="s">
        <v>1341</v>
      </c>
      <c r="D208" s="11" t="s">
        <v>731</v>
      </c>
      <c r="E208" s="10">
        <v>100</v>
      </c>
      <c r="F208" s="11" t="s">
        <v>732</v>
      </c>
      <c r="G208" s="11" t="s">
        <v>814</v>
      </c>
      <c r="H208" s="12" t="s">
        <v>1342</v>
      </c>
      <c r="I208" s="12" t="s">
        <v>1343</v>
      </c>
      <c r="J208" s="11" t="s">
        <v>1315</v>
      </c>
      <c r="K208" s="11" t="s">
        <v>736</v>
      </c>
      <c r="L208" s="11" t="s">
        <v>737</v>
      </c>
      <c r="M208" s="11" t="s">
        <v>738</v>
      </c>
    </row>
    <row r="209" spans="1:13" ht="15" thickBot="1" x14ac:dyDescent="0.35">
      <c r="A209" s="14">
        <v>209</v>
      </c>
      <c r="B209" s="11" t="s">
        <v>1315</v>
      </c>
      <c r="C209" s="11" t="s">
        <v>1344</v>
      </c>
      <c r="D209" s="11" t="s">
        <v>731</v>
      </c>
      <c r="E209" s="10">
        <v>100</v>
      </c>
      <c r="F209" s="11" t="s">
        <v>732</v>
      </c>
      <c r="G209" s="11" t="s">
        <v>766</v>
      </c>
      <c r="H209" s="12" t="s">
        <v>1345</v>
      </c>
      <c r="I209" s="12" t="s">
        <v>1346</v>
      </c>
      <c r="J209" s="11" t="s">
        <v>1315</v>
      </c>
      <c r="K209" s="11" t="s">
        <v>736</v>
      </c>
      <c r="L209" s="11" t="s">
        <v>737</v>
      </c>
      <c r="M209" s="11" t="s">
        <v>738</v>
      </c>
    </row>
    <row r="210" spans="1:13" ht="15" thickBot="1" x14ac:dyDescent="0.35">
      <c r="A210" s="14">
        <v>210</v>
      </c>
      <c r="B210" s="11" t="s">
        <v>1315</v>
      </c>
      <c r="C210" s="11" t="s">
        <v>1347</v>
      </c>
      <c r="D210" s="11" t="s">
        <v>731</v>
      </c>
      <c r="E210" s="10">
        <v>100</v>
      </c>
      <c r="F210" s="11" t="s">
        <v>732</v>
      </c>
      <c r="G210" s="11" t="s">
        <v>1149</v>
      </c>
      <c r="H210" s="12" t="s">
        <v>1348</v>
      </c>
      <c r="I210" s="12" t="s">
        <v>1349</v>
      </c>
      <c r="J210" s="11" t="s">
        <v>1315</v>
      </c>
      <c r="K210" s="11" t="s">
        <v>736</v>
      </c>
      <c r="L210" s="11" t="s">
        <v>737</v>
      </c>
      <c r="M210" s="11" t="s">
        <v>738</v>
      </c>
    </row>
    <row r="211" spans="1:13" ht="15" thickBot="1" x14ac:dyDescent="0.35">
      <c r="A211" s="14">
        <v>211</v>
      </c>
      <c r="B211" s="11" t="s">
        <v>1315</v>
      </c>
      <c r="C211" s="11" t="s">
        <v>1347</v>
      </c>
      <c r="D211" s="11" t="s">
        <v>731</v>
      </c>
      <c r="E211" s="10">
        <v>100</v>
      </c>
      <c r="F211" s="11" t="s">
        <v>732</v>
      </c>
      <c r="G211" s="11" t="s">
        <v>758</v>
      </c>
      <c r="H211" s="12" t="s">
        <v>1350</v>
      </c>
      <c r="I211" s="12" t="s">
        <v>1351</v>
      </c>
      <c r="J211" s="11" t="s">
        <v>1315</v>
      </c>
      <c r="K211" s="11" t="s">
        <v>736</v>
      </c>
      <c r="L211" s="11" t="s">
        <v>737</v>
      </c>
      <c r="M211" s="11" t="s">
        <v>738</v>
      </c>
    </row>
    <row r="212" spans="1:13" ht="15" thickBot="1" x14ac:dyDescent="0.35">
      <c r="A212" s="14">
        <v>212</v>
      </c>
      <c r="B212" s="11" t="s">
        <v>1315</v>
      </c>
      <c r="C212" s="11" t="s">
        <v>1352</v>
      </c>
      <c r="D212" s="11" t="s">
        <v>731</v>
      </c>
      <c r="E212" s="10">
        <v>100</v>
      </c>
      <c r="F212" s="11" t="s">
        <v>732</v>
      </c>
      <c r="G212" s="11" t="s">
        <v>797</v>
      </c>
      <c r="H212" s="12" t="s">
        <v>1353</v>
      </c>
      <c r="I212" s="12" t="s">
        <v>1354</v>
      </c>
      <c r="J212" s="11" t="s">
        <v>1315</v>
      </c>
      <c r="K212" s="11" t="s">
        <v>736</v>
      </c>
      <c r="L212" s="11" t="s">
        <v>737</v>
      </c>
      <c r="M212" s="11" t="s">
        <v>738</v>
      </c>
    </row>
    <row r="213" spans="1:13" ht="15" thickBot="1" x14ac:dyDescent="0.35">
      <c r="A213" s="14">
        <v>213</v>
      </c>
      <c r="B213" s="11" t="s">
        <v>1315</v>
      </c>
      <c r="C213" s="11" t="s">
        <v>1355</v>
      </c>
      <c r="D213" s="11" t="s">
        <v>731</v>
      </c>
      <c r="E213" s="10">
        <v>100</v>
      </c>
      <c r="F213" s="11" t="s">
        <v>732</v>
      </c>
      <c r="G213" s="11" t="s">
        <v>777</v>
      </c>
      <c r="H213" s="12" t="s">
        <v>1356</v>
      </c>
      <c r="I213" s="12" t="s">
        <v>1357</v>
      </c>
      <c r="J213" s="11" t="s">
        <v>1315</v>
      </c>
      <c r="K213" s="11" t="s">
        <v>736</v>
      </c>
      <c r="L213" s="11" t="s">
        <v>737</v>
      </c>
      <c r="M213" s="11" t="s">
        <v>738</v>
      </c>
    </row>
    <row r="214" spans="1:13" ht="15" thickBot="1" x14ac:dyDescent="0.35">
      <c r="A214" s="14">
        <v>214</v>
      </c>
      <c r="B214" s="11" t="s">
        <v>1315</v>
      </c>
      <c r="C214" s="11" t="s">
        <v>1358</v>
      </c>
      <c r="D214" s="11" t="s">
        <v>731</v>
      </c>
      <c r="E214" s="10">
        <v>100</v>
      </c>
      <c r="F214" s="11" t="s">
        <v>732</v>
      </c>
      <c r="G214" s="11" t="s">
        <v>1071</v>
      </c>
      <c r="H214" s="12" t="s">
        <v>1359</v>
      </c>
      <c r="I214" s="12" t="s">
        <v>1360</v>
      </c>
      <c r="J214" s="11" t="s">
        <v>1315</v>
      </c>
      <c r="K214" s="11" t="s">
        <v>736</v>
      </c>
      <c r="L214" s="11" t="s">
        <v>737</v>
      </c>
      <c r="M214" s="11" t="s">
        <v>738</v>
      </c>
    </row>
    <row r="215" spans="1:13" ht="15" thickBot="1" x14ac:dyDescent="0.35">
      <c r="A215" s="14">
        <v>215</v>
      </c>
      <c r="B215" s="11" t="s">
        <v>1315</v>
      </c>
      <c r="C215" s="11" t="s">
        <v>1361</v>
      </c>
      <c r="D215" s="11" t="s">
        <v>731</v>
      </c>
      <c r="E215" s="10">
        <v>100</v>
      </c>
      <c r="F215" s="11" t="s">
        <v>732</v>
      </c>
      <c r="G215" s="11" t="s">
        <v>787</v>
      </c>
      <c r="H215" s="12" t="s">
        <v>1362</v>
      </c>
      <c r="I215" s="12" t="s">
        <v>1363</v>
      </c>
      <c r="J215" s="11" t="s">
        <v>1315</v>
      </c>
      <c r="K215" s="11" t="s">
        <v>736</v>
      </c>
      <c r="L215" s="11" t="s">
        <v>737</v>
      </c>
      <c r="M215" s="11" t="s">
        <v>738</v>
      </c>
    </row>
    <row r="216" spans="1:13" ht="15" thickBot="1" x14ac:dyDescent="0.35">
      <c r="A216" s="14">
        <v>216</v>
      </c>
      <c r="B216" s="11" t="s">
        <v>1315</v>
      </c>
      <c r="C216" s="11" t="s">
        <v>1364</v>
      </c>
      <c r="D216" s="11" t="s">
        <v>731</v>
      </c>
      <c r="E216" s="10">
        <v>100</v>
      </c>
      <c r="F216" s="11" t="s">
        <v>732</v>
      </c>
      <c r="G216" s="11" t="s">
        <v>766</v>
      </c>
      <c r="H216" s="12" t="s">
        <v>1365</v>
      </c>
      <c r="I216" s="12" t="s">
        <v>1366</v>
      </c>
      <c r="J216" s="11" t="s">
        <v>1315</v>
      </c>
      <c r="K216" s="11" t="s">
        <v>736</v>
      </c>
      <c r="L216" s="11" t="s">
        <v>737</v>
      </c>
      <c r="M216" s="11" t="s">
        <v>738</v>
      </c>
    </row>
    <row r="217" spans="1:13" ht="15" thickBot="1" x14ac:dyDescent="0.35">
      <c r="A217" s="14">
        <v>217</v>
      </c>
      <c r="B217" s="11" t="s">
        <v>1315</v>
      </c>
      <c r="C217" s="11" t="s">
        <v>1367</v>
      </c>
      <c r="D217" s="11" t="s">
        <v>731</v>
      </c>
      <c r="E217" s="10">
        <v>100</v>
      </c>
      <c r="F217" s="11" t="s">
        <v>732</v>
      </c>
      <c r="G217" s="11" t="s">
        <v>787</v>
      </c>
      <c r="H217" s="12" t="s">
        <v>1368</v>
      </c>
      <c r="I217" s="12" t="s">
        <v>1369</v>
      </c>
      <c r="J217" s="11" t="s">
        <v>1315</v>
      </c>
      <c r="K217" s="11" t="s">
        <v>736</v>
      </c>
      <c r="L217" s="11" t="s">
        <v>737</v>
      </c>
      <c r="M217" s="11" t="s">
        <v>738</v>
      </c>
    </row>
    <row r="218" spans="1:13" ht="15" thickBot="1" x14ac:dyDescent="0.35">
      <c r="A218" s="14">
        <v>218</v>
      </c>
      <c r="B218" s="11" t="s">
        <v>1315</v>
      </c>
      <c r="C218" s="11" t="s">
        <v>1370</v>
      </c>
      <c r="D218" s="11" t="s">
        <v>731</v>
      </c>
      <c r="E218" s="10">
        <v>100</v>
      </c>
      <c r="F218" s="11" t="s">
        <v>732</v>
      </c>
      <c r="G218" s="11" t="s">
        <v>893</v>
      </c>
      <c r="H218" s="12" t="s">
        <v>1371</v>
      </c>
      <c r="I218" s="12" t="s">
        <v>1372</v>
      </c>
      <c r="J218" s="11" t="s">
        <v>1315</v>
      </c>
      <c r="K218" s="11" t="s">
        <v>736</v>
      </c>
      <c r="L218" s="11" t="s">
        <v>737</v>
      </c>
      <c r="M218" s="11" t="s">
        <v>738</v>
      </c>
    </row>
    <row r="219" spans="1:13" ht="15" thickBot="1" x14ac:dyDescent="0.35">
      <c r="A219" s="14">
        <v>219</v>
      </c>
      <c r="B219" s="11" t="s">
        <v>1315</v>
      </c>
      <c r="C219" s="11" t="s">
        <v>1373</v>
      </c>
      <c r="D219" s="11" t="s">
        <v>731</v>
      </c>
      <c r="E219" s="10">
        <v>100</v>
      </c>
      <c r="F219" s="11" t="s">
        <v>732</v>
      </c>
      <c r="G219" s="11" t="s">
        <v>910</v>
      </c>
      <c r="H219" s="12" t="s">
        <v>1374</v>
      </c>
      <c r="I219" s="12" t="s">
        <v>1375</v>
      </c>
      <c r="J219" s="11" t="s">
        <v>1315</v>
      </c>
      <c r="K219" s="11" t="s">
        <v>736</v>
      </c>
      <c r="L219" s="11" t="s">
        <v>737</v>
      </c>
      <c r="M219" s="11" t="s">
        <v>738</v>
      </c>
    </row>
    <row r="220" spans="1:13" ht="15" thickBot="1" x14ac:dyDescent="0.35">
      <c r="A220" s="14">
        <v>220</v>
      </c>
      <c r="B220" s="11" t="s">
        <v>1315</v>
      </c>
      <c r="C220" s="11" t="s">
        <v>1376</v>
      </c>
      <c r="D220" s="11" t="s">
        <v>731</v>
      </c>
      <c r="E220" s="10">
        <v>100</v>
      </c>
      <c r="F220" s="11" t="s">
        <v>732</v>
      </c>
      <c r="G220" s="11" t="s">
        <v>893</v>
      </c>
      <c r="H220" s="12" t="s">
        <v>1377</v>
      </c>
      <c r="I220" s="12" t="s">
        <v>1378</v>
      </c>
      <c r="J220" s="11" t="s">
        <v>1315</v>
      </c>
      <c r="K220" s="11" t="s">
        <v>736</v>
      </c>
      <c r="L220" s="11" t="s">
        <v>737</v>
      </c>
      <c r="M220" s="11" t="s">
        <v>738</v>
      </c>
    </row>
    <row r="221" spans="1:13" ht="15" thickBot="1" x14ac:dyDescent="0.35">
      <c r="A221" s="14">
        <v>221</v>
      </c>
      <c r="B221" s="11" t="s">
        <v>1315</v>
      </c>
      <c r="C221" s="11" t="s">
        <v>1379</v>
      </c>
      <c r="D221" s="11" t="s">
        <v>731</v>
      </c>
      <c r="E221" s="10">
        <v>100</v>
      </c>
      <c r="F221" s="11" t="s">
        <v>732</v>
      </c>
      <c r="G221" s="11" t="s">
        <v>893</v>
      </c>
      <c r="H221" s="12" t="s">
        <v>1380</v>
      </c>
      <c r="I221" s="12" t="s">
        <v>1381</v>
      </c>
      <c r="J221" s="11" t="s">
        <v>1315</v>
      </c>
      <c r="K221" s="11" t="s">
        <v>736</v>
      </c>
      <c r="L221" s="11" t="s">
        <v>737</v>
      </c>
      <c r="M221" s="11" t="s">
        <v>738</v>
      </c>
    </row>
    <row r="222" spans="1:13" ht="15" thickBot="1" x14ac:dyDescent="0.35">
      <c r="A222" s="14">
        <v>222</v>
      </c>
      <c r="B222" s="11" t="s">
        <v>1315</v>
      </c>
      <c r="C222" s="11" t="s">
        <v>1379</v>
      </c>
      <c r="D222" s="11" t="s">
        <v>731</v>
      </c>
      <c r="E222" s="10">
        <v>100</v>
      </c>
      <c r="F222" s="11" t="s">
        <v>732</v>
      </c>
      <c r="G222" s="11" t="s">
        <v>893</v>
      </c>
      <c r="H222" s="12" t="s">
        <v>1382</v>
      </c>
      <c r="I222" s="12" t="s">
        <v>1383</v>
      </c>
      <c r="J222" s="11" t="s">
        <v>1315</v>
      </c>
      <c r="K222" s="11" t="s">
        <v>736</v>
      </c>
      <c r="L222" s="11" t="s">
        <v>737</v>
      </c>
      <c r="M222" s="11" t="s">
        <v>738</v>
      </c>
    </row>
    <row r="223" spans="1:13" ht="15" thickBot="1" x14ac:dyDescent="0.35">
      <c r="A223" s="14">
        <v>223</v>
      </c>
      <c r="B223" s="11" t="s">
        <v>1315</v>
      </c>
      <c r="C223" s="11" t="s">
        <v>1384</v>
      </c>
      <c r="D223" s="11" t="s">
        <v>731</v>
      </c>
      <c r="E223" s="10">
        <v>100</v>
      </c>
      <c r="F223" s="11" t="s">
        <v>732</v>
      </c>
      <c r="G223" s="11" t="s">
        <v>1232</v>
      </c>
      <c r="H223" s="12" t="s">
        <v>1385</v>
      </c>
      <c r="I223" s="12" t="s">
        <v>1386</v>
      </c>
      <c r="J223" s="11" t="s">
        <v>1315</v>
      </c>
      <c r="K223" s="11" t="s">
        <v>736</v>
      </c>
      <c r="L223" s="11" t="s">
        <v>737</v>
      </c>
      <c r="M223" s="11" t="s">
        <v>738</v>
      </c>
    </row>
    <row r="224" spans="1:13" ht="15" thickBot="1" x14ac:dyDescent="0.35">
      <c r="A224" s="14">
        <v>224</v>
      </c>
      <c r="B224" s="11" t="s">
        <v>1315</v>
      </c>
      <c r="C224" s="11" t="s">
        <v>1387</v>
      </c>
      <c r="D224" s="11" t="s">
        <v>731</v>
      </c>
      <c r="E224" s="10">
        <v>100</v>
      </c>
      <c r="F224" s="11" t="s">
        <v>732</v>
      </c>
      <c r="G224" s="11" t="s">
        <v>1388</v>
      </c>
      <c r="H224" s="12" t="s">
        <v>1389</v>
      </c>
      <c r="I224" s="12" t="s">
        <v>1390</v>
      </c>
      <c r="J224" s="11" t="s">
        <v>1315</v>
      </c>
      <c r="K224" s="11" t="s">
        <v>736</v>
      </c>
      <c r="L224" s="11" t="s">
        <v>737</v>
      </c>
      <c r="M224" s="11" t="s">
        <v>738</v>
      </c>
    </row>
    <row r="225" spans="1:13" ht="15" thickBot="1" x14ac:dyDescent="0.35">
      <c r="A225" s="14">
        <v>225</v>
      </c>
      <c r="B225" s="11" t="s">
        <v>1315</v>
      </c>
      <c r="C225" s="11" t="s">
        <v>1391</v>
      </c>
      <c r="D225" s="11" t="s">
        <v>731</v>
      </c>
      <c r="E225" s="10">
        <v>100</v>
      </c>
      <c r="F225" s="11" t="s">
        <v>732</v>
      </c>
      <c r="G225" s="11" t="s">
        <v>1028</v>
      </c>
      <c r="H225" s="12" t="s">
        <v>1392</v>
      </c>
      <c r="I225" s="12" t="s">
        <v>1393</v>
      </c>
      <c r="J225" s="11" t="s">
        <v>1315</v>
      </c>
      <c r="K225" s="11" t="s">
        <v>736</v>
      </c>
      <c r="L225" s="11" t="s">
        <v>737</v>
      </c>
      <c r="M225" s="11" t="s">
        <v>738</v>
      </c>
    </row>
    <row r="226" spans="1:13" ht="15" thickBot="1" x14ac:dyDescent="0.35">
      <c r="A226" s="14">
        <v>226</v>
      </c>
      <c r="B226" s="11" t="s">
        <v>1315</v>
      </c>
      <c r="C226" s="11" t="s">
        <v>1394</v>
      </c>
      <c r="D226" s="11" t="s">
        <v>731</v>
      </c>
      <c r="E226" s="10">
        <v>100</v>
      </c>
      <c r="F226" s="11" t="s">
        <v>732</v>
      </c>
      <c r="G226" s="11" t="s">
        <v>1395</v>
      </c>
      <c r="H226" s="12" t="s">
        <v>1396</v>
      </c>
      <c r="I226" s="12" t="s">
        <v>1397</v>
      </c>
      <c r="J226" s="11" t="s">
        <v>1315</v>
      </c>
      <c r="K226" s="11" t="s">
        <v>736</v>
      </c>
      <c r="L226" s="11" t="s">
        <v>737</v>
      </c>
      <c r="M226" s="11" t="s">
        <v>738</v>
      </c>
    </row>
    <row r="227" spans="1:13" ht="15" thickBot="1" x14ac:dyDescent="0.35">
      <c r="A227" s="14">
        <v>227</v>
      </c>
      <c r="B227" s="11" t="s">
        <v>1315</v>
      </c>
      <c r="C227" s="11" t="s">
        <v>1398</v>
      </c>
      <c r="D227" s="11" t="s">
        <v>731</v>
      </c>
      <c r="E227" s="10">
        <v>100</v>
      </c>
      <c r="F227" s="11" t="s">
        <v>732</v>
      </c>
      <c r="G227" s="11" t="s">
        <v>900</v>
      </c>
      <c r="H227" s="12" t="s">
        <v>1399</v>
      </c>
      <c r="I227" s="12" t="s">
        <v>1400</v>
      </c>
      <c r="J227" s="11" t="s">
        <v>1315</v>
      </c>
      <c r="K227" s="11" t="s">
        <v>736</v>
      </c>
      <c r="L227" s="11" t="s">
        <v>737</v>
      </c>
      <c r="M227" s="11" t="s">
        <v>738</v>
      </c>
    </row>
    <row r="228" spans="1:13" ht="15" thickBot="1" x14ac:dyDescent="0.35">
      <c r="A228" s="14">
        <v>228</v>
      </c>
      <c r="B228" s="11" t="s">
        <v>1315</v>
      </c>
      <c r="C228" s="11" t="s">
        <v>1398</v>
      </c>
      <c r="D228" s="11" t="s">
        <v>731</v>
      </c>
      <c r="E228" s="10">
        <v>100</v>
      </c>
      <c r="F228" s="11" t="s">
        <v>732</v>
      </c>
      <c r="G228" s="11" t="s">
        <v>900</v>
      </c>
      <c r="H228" s="12" t="s">
        <v>1401</v>
      </c>
      <c r="I228" s="12" t="s">
        <v>1402</v>
      </c>
      <c r="J228" s="11" t="s">
        <v>1315</v>
      </c>
      <c r="K228" s="11" t="s">
        <v>736</v>
      </c>
      <c r="L228" s="11" t="s">
        <v>737</v>
      </c>
      <c r="M228" s="11" t="s">
        <v>738</v>
      </c>
    </row>
    <row r="229" spans="1:13" ht="15" thickBot="1" x14ac:dyDescent="0.35">
      <c r="A229" s="14">
        <v>229</v>
      </c>
      <c r="B229" s="11" t="s">
        <v>1315</v>
      </c>
      <c r="C229" s="11" t="s">
        <v>1403</v>
      </c>
      <c r="D229" s="11" t="s">
        <v>731</v>
      </c>
      <c r="E229" s="10">
        <v>100</v>
      </c>
      <c r="F229" s="11" t="s">
        <v>732</v>
      </c>
      <c r="G229" s="11" t="s">
        <v>910</v>
      </c>
      <c r="H229" s="12" t="s">
        <v>1404</v>
      </c>
      <c r="I229" s="12" t="s">
        <v>1405</v>
      </c>
      <c r="J229" s="11" t="s">
        <v>1315</v>
      </c>
      <c r="K229" s="11" t="s">
        <v>736</v>
      </c>
      <c r="L229" s="11" t="s">
        <v>737</v>
      </c>
      <c r="M229" s="11" t="s">
        <v>738</v>
      </c>
    </row>
    <row r="230" spans="1:13" ht="15" thickBot="1" x14ac:dyDescent="0.35">
      <c r="A230" s="14">
        <v>230</v>
      </c>
      <c r="B230" s="11" t="s">
        <v>1315</v>
      </c>
      <c r="C230" s="11" t="s">
        <v>1406</v>
      </c>
      <c r="D230" s="11" t="s">
        <v>731</v>
      </c>
      <c r="E230" s="10">
        <v>100</v>
      </c>
      <c r="F230" s="11" t="s">
        <v>732</v>
      </c>
      <c r="G230" s="11" t="s">
        <v>934</v>
      </c>
      <c r="H230" s="12" t="s">
        <v>1407</v>
      </c>
      <c r="I230" s="12" t="s">
        <v>1408</v>
      </c>
      <c r="J230" s="11" t="s">
        <v>1315</v>
      </c>
      <c r="K230" s="11" t="s">
        <v>736</v>
      </c>
      <c r="L230" s="11" t="s">
        <v>737</v>
      </c>
      <c r="M230" s="11" t="s">
        <v>738</v>
      </c>
    </row>
    <row r="231" spans="1:13" ht="15" thickBot="1" x14ac:dyDescent="0.35">
      <c r="A231" s="14">
        <v>231</v>
      </c>
      <c r="B231" s="11" t="s">
        <v>1409</v>
      </c>
      <c r="C231" s="11" t="s">
        <v>1410</v>
      </c>
      <c r="D231" s="11" t="s">
        <v>731</v>
      </c>
      <c r="E231" s="10">
        <v>100</v>
      </c>
      <c r="F231" s="11" t="s">
        <v>732</v>
      </c>
      <c r="G231" s="11" t="s">
        <v>818</v>
      </c>
      <c r="H231" s="12" t="s">
        <v>1411</v>
      </c>
      <c r="I231" s="12" t="s">
        <v>1412</v>
      </c>
      <c r="J231" s="11" t="s">
        <v>1409</v>
      </c>
      <c r="K231" s="11" t="s">
        <v>736</v>
      </c>
      <c r="L231" s="11" t="s">
        <v>737</v>
      </c>
      <c r="M231" s="11" t="s">
        <v>738</v>
      </c>
    </row>
    <row r="232" spans="1:13" ht="15" thickBot="1" x14ac:dyDescent="0.35">
      <c r="A232" s="14">
        <v>232</v>
      </c>
      <c r="B232" s="11" t="s">
        <v>1413</v>
      </c>
      <c r="C232" s="11" t="s">
        <v>1414</v>
      </c>
      <c r="D232" s="11" t="s">
        <v>731</v>
      </c>
      <c r="E232" s="10">
        <v>100</v>
      </c>
      <c r="F232" s="11" t="s">
        <v>732</v>
      </c>
      <c r="G232" s="11" t="s">
        <v>797</v>
      </c>
      <c r="H232" s="12" t="s">
        <v>1415</v>
      </c>
      <c r="I232" s="12" t="s">
        <v>1416</v>
      </c>
      <c r="J232" s="11" t="s">
        <v>1413</v>
      </c>
      <c r="K232" s="11" t="s">
        <v>736</v>
      </c>
      <c r="L232" s="11" t="s">
        <v>737</v>
      </c>
      <c r="M232" s="11" t="s">
        <v>738</v>
      </c>
    </row>
    <row r="233" spans="1:13" ht="15" thickBot="1" x14ac:dyDescent="0.35">
      <c r="A233" s="14">
        <v>233</v>
      </c>
      <c r="B233" s="11" t="s">
        <v>1413</v>
      </c>
      <c r="C233" s="11" t="s">
        <v>1417</v>
      </c>
      <c r="D233" s="11" t="s">
        <v>731</v>
      </c>
      <c r="E233" s="10">
        <v>100</v>
      </c>
      <c r="F233" s="11" t="s">
        <v>732</v>
      </c>
      <c r="G233" s="11" t="s">
        <v>826</v>
      </c>
      <c r="H233" s="12" t="s">
        <v>1418</v>
      </c>
      <c r="I233" s="12" t="s">
        <v>1419</v>
      </c>
      <c r="J233" s="11" t="s">
        <v>1413</v>
      </c>
      <c r="K233" s="11" t="s">
        <v>736</v>
      </c>
      <c r="L233" s="11" t="s">
        <v>737</v>
      </c>
      <c r="M233" s="11" t="s">
        <v>738</v>
      </c>
    </row>
    <row r="234" spans="1:13" ht="15" thickBot="1" x14ac:dyDescent="0.35">
      <c r="A234" s="14">
        <v>234</v>
      </c>
      <c r="B234" s="11" t="s">
        <v>1413</v>
      </c>
      <c r="C234" s="11" t="s">
        <v>1420</v>
      </c>
      <c r="D234" s="11" t="s">
        <v>731</v>
      </c>
      <c r="E234" s="10">
        <v>100</v>
      </c>
      <c r="F234" s="11" t="s">
        <v>732</v>
      </c>
      <c r="G234" s="11" t="s">
        <v>766</v>
      </c>
      <c r="H234" s="12" t="s">
        <v>1421</v>
      </c>
      <c r="I234" s="12" t="s">
        <v>1422</v>
      </c>
      <c r="J234" s="11" t="s">
        <v>1413</v>
      </c>
      <c r="K234" s="11" t="s">
        <v>736</v>
      </c>
      <c r="L234" s="11" t="s">
        <v>737</v>
      </c>
      <c r="M234" s="11" t="s">
        <v>738</v>
      </c>
    </row>
    <row r="235" spans="1:13" ht="15" thickBot="1" x14ac:dyDescent="0.35">
      <c r="A235" s="14">
        <v>235</v>
      </c>
      <c r="B235" s="11" t="s">
        <v>1413</v>
      </c>
      <c r="C235" s="11" t="s">
        <v>1423</v>
      </c>
      <c r="D235" s="11" t="s">
        <v>731</v>
      </c>
      <c r="E235" s="10">
        <v>100</v>
      </c>
      <c r="F235" s="11" t="s">
        <v>732</v>
      </c>
      <c r="G235" s="11" t="s">
        <v>858</v>
      </c>
      <c r="H235" s="12" t="s">
        <v>1424</v>
      </c>
      <c r="I235" s="12" t="s">
        <v>1425</v>
      </c>
      <c r="J235" s="11" t="s">
        <v>1413</v>
      </c>
      <c r="K235" s="11" t="s">
        <v>736</v>
      </c>
      <c r="L235" s="11" t="s">
        <v>737</v>
      </c>
      <c r="M235" s="11" t="s">
        <v>738</v>
      </c>
    </row>
    <row r="236" spans="1:13" ht="15" thickBot="1" x14ac:dyDescent="0.35">
      <c r="A236" s="14">
        <v>236</v>
      </c>
      <c r="B236" s="11" t="s">
        <v>1413</v>
      </c>
      <c r="C236" s="11" t="s">
        <v>1426</v>
      </c>
      <c r="D236" s="11" t="s">
        <v>731</v>
      </c>
      <c r="E236" s="10">
        <v>100</v>
      </c>
      <c r="F236" s="11" t="s">
        <v>732</v>
      </c>
      <c r="G236" s="11" t="s">
        <v>1427</v>
      </c>
      <c r="H236" s="12" t="s">
        <v>1428</v>
      </c>
      <c r="I236" s="12" t="s">
        <v>1429</v>
      </c>
      <c r="J236" s="11" t="s">
        <v>1413</v>
      </c>
      <c r="K236" s="11" t="s">
        <v>736</v>
      </c>
      <c r="L236" s="11" t="s">
        <v>737</v>
      </c>
      <c r="M236" s="11" t="s">
        <v>738</v>
      </c>
    </row>
    <row r="237" spans="1:13" ht="15" thickBot="1" x14ac:dyDescent="0.35">
      <c r="A237" s="14">
        <v>237</v>
      </c>
      <c r="B237" s="11" t="s">
        <v>219</v>
      </c>
      <c r="C237" s="11" t="s">
        <v>219</v>
      </c>
      <c r="D237" s="11" t="s">
        <v>731</v>
      </c>
      <c r="E237" s="10">
        <v>100</v>
      </c>
      <c r="F237" s="11" t="s">
        <v>732</v>
      </c>
      <c r="G237" s="11" t="s">
        <v>1430</v>
      </c>
      <c r="H237" s="12" t="s">
        <v>1431</v>
      </c>
      <c r="I237" s="12" t="s">
        <v>1432</v>
      </c>
      <c r="J237" s="11" t="s">
        <v>219</v>
      </c>
      <c r="K237" s="11" t="s">
        <v>736</v>
      </c>
      <c r="L237" s="11" t="s">
        <v>737</v>
      </c>
      <c r="M237" s="11" t="s">
        <v>738</v>
      </c>
    </row>
    <row r="238" spans="1:13" ht="15" thickBot="1" x14ac:dyDescent="0.35">
      <c r="A238" s="14">
        <v>238</v>
      </c>
      <c r="B238" s="11" t="s">
        <v>1413</v>
      </c>
      <c r="C238" s="11" t="s">
        <v>1433</v>
      </c>
      <c r="D238" s="11" t="s">
        <v>731</v>
      </c>
      <c r="E238" s="10">
        <v>100</v>
      </c>
      <c r="F238" s="11" t="s">
        <v>732</v>
      </c>
      <c r="G238" s="11" t="s">
        <v>1149</v>
      </c>
      <c r="H238" s="12" t="s">
        <v>1434</v>
      </c>
      <c r="I238" s="12" t="s">
        <v>1435</v>
      </c>
      <c r="J238" s="11" t="s">
        <v>1413</v>
      </c>
      <c r="K238" s="11" t="s">
        <v>736</v>
      </c>
      <c r="L238" s="11" t="s">
        <v>737</v>
      </c>
      <c r="M238" s="11" t="s">
        <v>738</v>
      </c>
    </row>
    <row r="239" spans="1:13" ht="15" thickBot="1" x14ac:dyDescent="0.35">
      <c r="A239" s="14">
        <v>239</v>
      </c>
      <c r="B239" s="11" t="s">
        <v>1413</v>
      </c>
      <c r="C239" s="11" t="s">
        <v>1436</v>
      </c>
      <c r="D239" s="11" t="s">
        <v>731</v>
      </c>
      <c r="E239" s="10">
        <v>100</v>
      </c>
      <c r="F239" s="11" t="s">
        <v>732</v>
      </c>
      <c r="G239" s="11" t="s">
        <v>1437</v>
      </c>
      <c r="H239" s="12" t="s">
        <v>1438</v>
      </c>
      <c r="I239" s="12" t="s">
        <v>1439</v>
      </c>
      <c r="J239" s="11" t="s">
        <v>1413</v>
      </c>
      <c r="K239" s="11" t="s">
        <v>736</v>
      </c>
      <c r="L239" s="11" t="s">
        <v>737</v>
      </c>
      <c r="M239" s="11" t="s">
        <v>738</v>
      </c>
    </row>
    <row r="240" spans="1:13" ht="15" thickBot="1" x14ac:dyDescent="0.35">
      <c r="A240" s="14">
        <v>240</v>
      </c>
      <c r="B240" s="11" t="s">
        <v>1413</v>
      </c>
      <c r="C240" s="11" t="s">
        <v>1440</v>
      </c>
      <c r="D240" s="11" t="s">
        <v>731</v>
      </c>
      <c r="E240" s="10">
        <v>100</v>
      </c>
      <c r="F240" s="11" t="s">
        <v>732</v>
      </c>
      <c r="G240" s="11" t="s">
        <v>1009</v>
      </c>
      <c r="H240" s="12" t="s">
        <v>1441</v>
      </c>
      <c r="I240" s="12" t="s">
        <v>1442</v>
      </c>
      <c r="J240" s="11" t="s">
        <v>1413</v>
      </c>
      <c r="K240" s="11" t="s">
        <v>736</v>
      </c>
      <c r="L240" s="11" t="s">
        <v>737</v>
      </c>
      <c r="M240" s="11" t="s">
        <v>738</v>
      </c>
    </row>
    <row r="241" spans="1:13" ht="15" thickBot="1" x14ac:dyDescent="0.35">
      <c r="A241" s="14">
        <v>241</v>
      </c>
      <c r="B241" s="11" t="s">
        <v>1413</v>
      </c>
      <c r="C241" s="11" t="s">
        <v>1443</v>
      </c>
      <c r="D241" s="11" t="s">
        <v>731</v>
      </c>
      <c r="E241" s="10">
        <v>100</v>
      </c>
      <c r="F241" s="11" t="s">
        <v>732</v>
      </c>
      <c r="G241" s="11" t="s">
        <v>1100</v>
      </c>
      <c r="H241" s="12" t="s">
        <v>1444</v>
      </c>
      <c r="I241" s="12" t="s">
        <v>1445</v>
      </c>
      <c r="J241" s="11" t="s">
        <v>1413</v>
      </c>
      <c r="K241" s="11" t="s">
        <v>736</v>
      </c>
      <c r="L241" s="11" t="s">
        <v>737</v>
      </c>
      <c r="M241" s="11" t="s">
        <v>738</v>
      </c>
    </row>
    <row r="242" spans="1:13" ht="15" thickBot="1" x14ac:dyDescent="0.35">
      <c r="A242" s="14">
        <v>242</v>
      </c>
      <c r="B242" s="11" t="s">
        <v>1413</v>
      </c>
      <c r="C242" s="11" t="s">
        <v>1446</v>
      </c>
      <c r="D242" s="11" t="s">
        <v>731</v>
      </c>
      <c r="E242" s="10">
        <v>100</v>
      </c>
      <c r="F242" s="11" t="s">
        <v>732</v>
      </c>
      <c r="G242" s="11" t="s">
        <v>927</v>
      </c>
      <c r="H242" s="12" t="s">
        <v>1447</v>
      </c>
      <c r="I242" s="12" t="s">
        <v>1448</v>
      </c>
      <c r="J242" s="11" t="s">
        <v>1413</v>
      </c>
      <c r="K242" s="11" t="s">
        <v>736</v>
      </c>
      <c r="L242" s="11" t="s">
        <v>737</v>
      </c>
      <c r="M242" s="11" t="s">
        <v>738</v>
      </c>
    </row>
    <row r="243" spans="1:13" ht="15" thickBot="1" x14ac:dyDescent="0.35">
      <c r="A243" s="14">
        <v>243</v>
      </c>
      <c r="B243" s="11" t="s">
        <v>1413</v>
      </c>
      <c r="C243" s="11" t="s">
        <v>1449</v>
      </c>
      <c r="D243" s="11" t="s">
        <v>731</v>
      </c>
      <c r="E243" s="10">
        <v>100</v>
      </c>
      <c r="F243" s="11" t="s">
        <v>732</v>
      </c>
      <c r="G243" s="11" t="s">
        <v>826</v>
      </c>
      <c r="H243" s="12" t="s">
        <v>1450</v>
      </c>
      <c r="I243" s="12" t="s">
        <v>1451</v>
      </c>
      <c r="J243" s="11" t="s">
        <v>1413</v>
      </c>
      <c r="K243" s="11" t="s">
        <v>736</v>
      </c>
      <c r="L243" s="11" t="s">
        <v>737</v>
      </c>
      <c r="M243" s="11" t="s">
        <v>738</v>
      </c>
    </row>
    <row r="244" spans="1:13" ht="15" thickBot="1" x14ac:dyDescent="0.35">
      <c r="A244" s="14">
        <v>244</v>
      </c>
      <c r="B244" s="11" t="s">
        <v>234</v>
      </c>
      <c r="C244" s="11" t="s">
        <v>234</v>
      </c>
      <c r="D244" s="11" t="s">
        <v>731</v>
      </c>
      <c r="E244" s="10">
        <v>100</v>
      </c>
      <c r="F244" s="11" t="s">
        <v>732</v>
      </c>
      <c r="G244" s="11" t="s">
        <v>957</v>
      </c>
      <c r="H244" s="12" t="s">
        <v>1452</v>
      </c>
      <c r="I244" s="12" t="s">
        <v>1453</v>
      </c>
      <c r="J244" s="11" t="s">
        <v>234</v>
      </c>
      <c r="K244" s="11" t="s">
        <v>736</v>
      </c>
      <c r="L244" s="11" t="s">
        <v>737</v>
      </c>
      <c r="M244" s="11" t="s">
        <v>738</v>
      </c>
    </row>
    <row r="245" spans="1:13" ht="15" thickBot="1" x14ac:dyDescent="0.35">
      <c r="A245" s="14">
        <v>245</v>
      </c>
      <c r="B245" s="11" t="s">
        <v>1413</v>
      </c>
      <c r="C245" s="11" t="s">
        <v>1454</v>
      </c>
      <c r="D245" s="11" t="s">
        <v>731</v>
      </c>
      <c r="E245" s="10">
        <v>100</v>
      </c>
      <c r="F245" s="11" t="s">
        <v>732</v>
      </c>
      <c r="G245" s="11" t="s">
        <v>818</v>
      </c>
      <c r="H245" s="12" t="s">
        <v>1455</v>
      </c>
      <c r="I245" s="12" t="s">
        <v>1456</v>
      </c>
      <c r="J245" s="11" t="s">
        <v>1413</v>
      </c>
      <c r="K245" s="11" t="s">
        <v>736</v>
      </c>
      <c r="L245" s="11" t="s">
        <v>737</v>
      </c>
      <c r="M245" s="11" t="s">
        <v>738</v>
      </c>
    </row>
    <row r="246" spans="1:13" ht="15" thickBot="1" x14ac:dyDescent="0.35">
      <c r="A246" s="14">
        <v>246</v>
      </c>
      <c r="B246" s="11" t="s">
        <v>232</v>
      </c>
      <c r="C246" s="11" t="s">
        <v>232</v>
      </c>
      <c r="D246" s="11" t="s">
        <v>731</v>
      </c>
      <c r="E246" s="10">
        <v>100</v>
      </c>
      <c r="F246" s="11" t="s">
        <v>732</v>
      </c>
      <c r="G246" s="11" t="s">
        <v>934</v>
      </c>
      <c r="H246" s="12" t="s">
        <v>1457</v>
      </c>
      <c r="I246" s="12" t="s">
        <v>1458</v>
      </c>
      <c r="J246" s="11" t="s">
        <v>232</v>
      </c>
      <c r="K246" s="11" t="s">
        <v>736</v>
      </c>
      <c r="L246" s="11" t="s">
        <v>737</v>
      </c>
      <c r="M246" s="11" t="s">
        <v>738</v>
      </c>
    </row>
    <row r="247" spans="1:13" ht="15" thickBot="1" x14ac:dyDescent="0.35">
      <c r="A247" s="14">
        <v>247</v>
      </c>
      <c r="B247" s="11" t="s">
        <v>233</v>
      </c>
      <c r="C247" s="11" t="s">
        <v>233</v>
      </c>
      <c r="D247" s="11" t="s">
        <v>731</v>
      </c>
      <c r="E247" s="10">
        <v>100</v>
      </c>
      <c r="F247" s="11" t="s">
        <v>732</v>
      </c>
      <c r="G247" s="11" t="s">
        <v>998</v>
      </c>
      <c r="H247" s="12" t="s">
        <v>1459</v>
      </c>
      <c r="I247" s="12" t="s">
        <v>1460</v>
      </c>
      <c r="J247" s="11" t="s">
        <v>233</v>
      </c>
      <c r="K247" s="11" t="s">
        <v>736</v>
      </c>
      <c r="L247" s="11" t="s">
        <v>737</v>
      </c>
      <c r="M247" s="11" t="s">
        <v>738</v>
      </c>
    </row>
    <row r="248" spans="1:13" ht="15" thickBot="1" x14ac:dyDescent="0.35">
      <c r="A248" s="14">
        <v>248</v>
      </c>
      <c r="B248" s="11" t="s">
        <v>1461</v>
      </c>
      <c r="C248" s="11" t="s">
        <v>1462</v>
      </c>
      <c r="D248" s="11" t="s">
        <v>731</v>
      </c>
      <c r="E248" s="10">
        <v>100</v>
      </c>
      <c r="F248" s="11" t="s">
        <v>732</v>
      </c>
      <c r="G248" s="11" t="s">
        <v>992</v>
      </c>
      <c r="H248" s="12" t="s">
        <v>1463</v>
      </c>
      <c r="I248" s="12" t="s">
        <v>1464</v>
      </c>
      <c r="J248" s="11" t="s">
        <v>1461</v>
      </c>
      <c r="K248" s="11" t="s">
        <v>736</v>
      </c>
      <c r="L248" s="11" t="s">
        <v>737</v>
      </c>
      <c r="M248" s="11" t="s">
        <v>738</v>
      </c>
    </row>
    <row r="249" spans="1:13" ht="15" thickBot="1" x14ac:dyDescent="0.35">
      <c r="A249" s="14">
        <v>249</v>
      </c>
      <c r="B249" s="11" t="s">
        <v>1465</v>
      </c>
      <c r="C249" s="11" t="s">
        <v>1466</v>
      </c>
      <c r="D249" s="11" t="s">
        <v>731</v>
      </c>
      <c r="E249" s="10">
        <v>100</v>
      </c>
      <c r="F249" s="11" t="s">
        <v>732</v>
      </c>
      <c r="G249" s="11" t="s">
        <v>1194</v>
      </c>
      <c r="H249" s="12" t="s">
        <v>1467</v>
      </c>
      <c r="I249" s="12" t="s">
        <v>1468</v>
      </c>
      <c r="J249" s="11" t="s">
        <v>1465</v>
      </c>
      <c r="K249" s="11" t="s">
        <v>736</v>
      </c>
      <c r="L249" s="11" t="s">
        <v>737</v>
      </c>
      <c r="M249" s="11" t="s">
        <v>738</v>
      </c>
    </row>
    <row r="250" spans="1:13" ht="15" thickBot="1" x14ac:dyDescent="0.35">
      <c r="A250" s="14">
        <v>250</v>
      </c>
      <c r="B250" s="11" t="s">
        <v>1469</v>
      </c>
      <c r="C250" s="11" t="s">
        <v>1470</v>
      </c>
      <c r="D250" s="11" t="s">
        <v>731</v>
      </c>
      <c r="E250" s="10">
        <v>100</v>
      </c>
      <c r="F250" s="11" t="s">
        <v>732</v>
      </c>
      <c r="G250" s="11" t="s">
        <v>1329</v>
      </c>
      <c r="H250" s="12" t="s">
        <v>1471</v>
      </c>
      <c r="I250" s="12" t="s">
        <v>1472</v>
      </c>
      <c r="J250" s="11" t="s">
        <v>1469</v>
      </c>
      <c r="K250" s="11" t="s">
        <v>736</v>
      </c>
      <c r="L250" s="11" t="s">
        <v>737</v>
      </c>
      <c r="M250" s="11" t="s">
        <v>738</v>
      </c>
    </row>
    <row r="251" spans="1:13" ht="15" thickBot="1" x14ac:dyDescent="0.35">
      <c r="A251" s="14">
        <v>251</v>
      </c>
      <c r="B251" s="11" t="s">
        <v>1473</v>
      </c>
      <c r="C251" s="11" t="s">
        <v>1474</v>
      </c>
      <c r="D251" s="11" t="s">
        <v>731</v>
      </c>
      <c r="E251" s="10">
        <v>100</v>
      </c>
      <c r="F251" s="11" t="s">
        <v>732</v>
      </c>
      <c r="G251" s="11" t="s">
        <v>733</v>
      </c>
      <c r="H251" s="12" t="s">
        <v>1475</v>
      </c>
      <c r="I251" s="12" t="s">
        <v>1476</v>
      </c>
      <c r="J251" s="11" t="s">
        <v>1473</v>
      </c>
      <c r="K251" s="11" t="s">
        <v>736</v>
      </c>
      <c r="L251" s="11" t="s">
        <v>737</v>
      </c>
      <c r="M251" s="11" t="s">
        <v>738</v>
      </c>
    </row>
    <row r="252" spans="1:13" ht="15" thickBot="1" x14ac:dyDescent="0.35">
      <c r="A252" s="14">
        <v>252</v>
      </c>
      <c r="B252" s="11" t="s">
        <v>1473</v>
      </c>
      <c r="C252" s="11" t="s">
        <v>1474</v>
      </c>
      <c r="D252" s="11" t="s">
        <v>731</v>
      </c>
      <c r="E252" s="10">
        <v>100</v>
      </c>
      <c r="F252" s="11" t="s">
        <v>732</v>
      </c>
      <c r="G252" s="11" t="s">
        <v>733</v>
      </c>
      <c r="H252" s="12" t="s">
        <v>1477</v>
      </c>
      <c r="I252" s="12" t="s">
        <v>1478</v>
      </c>
      <c r="J252" s="11" t="s">
        <v>1473</v>
      </c>
      <c r="K252" s="11" t="s">
        <v>736</v>
      </c>
      <c r="L252" s="11" t="s">
        <v>737</v>
      </c>
      <c r="M252" s="11" t="s">
        <v>738</v>
      </c>
    </row>
    <row r="253" spans="1:13" ht="15" thickBot="1" x14ac:dyDescent="0.35">
      <c r="A253" s="14">
        <v>253</v>
      </c>
      <c r="B253" s="11" t="s">
        <v>1473</v>
      </c>
      <c r="C253" s="11" t="s">
        <v>1479</v>
      </c>
      <c r="D253" s="11" t="s">
        <v>731</v>
      </c>
      <c r="E253" s="10">
        <v>100</v>
      </c>
      <c r="F253" s="11" t="s">
        <v>732</v>
      </c>
      <c r="G253" s="11" t="s">
        <v>770</v>
      </c>
      <c r="H253" s="12" t="s">
        <v>1480</v>
      </c>
      <c r="I253" s="12" t="s">
        <v>1481</v>
      </c>
      <c r="J253" s="11" t="s">
        <v>1473</v>
      </c>
      <c r="K253" s="11" t="s">
        <v>736</v>
      </c>
      <c r="L253" s="11" t="s">
        <v>737</v>
      </c>
      <c r="M253" s="11" t="s">
        <v>738</v>
      </c>
    </row>
    <row r="254" spans="1:13" ht="15" thickBot="1" x14ac:dyDescent="0.35">
      <c r="A254" s="14">
        <v>254</v>
      </c>
      <c r="B254" s="11" t="s">
        <v>1473</v>
      </c>
      <c r="C254" s="11" t="s">
        <v>1479</v>
      </c>
      <c r="D254" s="11" t="s">
        <v>731</v>
      </c>
      <c r="E254" s="10">
        <v>100</v>
      </c>
      <c r="F254" s="11" t="s">
        <v>732</v>
      </c>
      <c r="G254" s="11" t="s">
        <v>770</v>
      </c>
      <c r="H254" s="12" t="s">
        <v>1482</v>
      </c>
      <c r="I254" s="12" t="s">
        <v>1483</v>
      </c>
      <c r="J254" s="11" t="s">
        <v>1473</v>
      </c>
      <c r="K254" s="11" t="s">
        <v>736</v>
      </c>
      <c r="L254" s="11" t="s">
        <v>737</v>
      </c>
      <c r="M254" s="11" t="s">
        <v>738</v>
      </c>
    </row>
    <row r="255" spans="1:13" ht="15" thickBot="1" x14ac:dyDescent="0.35">
      <c r="A255" s="14">
        <v>255</v>
      </c>
      <c r="B255" s="11" t="s">
        <v>1473</v>
      </c>
      <c r="C255" s="11" t="s">
        <v>1479</v>
      </c>
      <c r="D255" s="11" t="s">
        <v>731</v>
      </c>
      <c r="E255" s="10">
        <v>100</v>
      </c>
      <c r="F255" s="11" t="s">
        <v>732</v>
      </c>
      <c r="G255" s="11" t="s">
        <v>770</v>
      </c>
      <c r="H255" s="12" t="s">
        <v>1484</v>
      </c>
      <c r="I255" s="12" t="s">
        <v>1485</v>
      </c>
      <c r="J255" s="11" t="s">
        <v>1473</v>
      </c>
      <c r="K255" s="11" t="s">
        <v>736</v>
      </c>
      <c r="L255" s="11" t="s">
        <v>737</v>
      </c>
      <c r="M255" s="11" t="s">
        <v>738</v>
      </c>
    </row>
    <row r="256" spans="1:13" ht="15" thickBot="1" x14ac:dyDescent="0.35">
      <c r="A256" s="14">
        <v>256</v>
      </c>
      <c r="B256" s="11" t="s">
        <v>1473</v>
      </c>
      <c r="C256" s="11" t="s">
        <v>1479</v>
      </c>
      <c r="D256" s="11" t="s">
        <v>731</v>
      </c>
      <c r="E256" s="10">
        <v>100</v>
      </c>
      <c r="F256" s="11" t="s">
        <v>732</v>
      </c>
      <c r="G256" s="11" t="s">
        <v>770</v>
      </c>
      <c r="H256" s="12" t="s">
        <v>1486</v>
      </c>
      <c r="I256" s="12" t="s">
        <v>1487</v>
      </c>
      <c r="J256" s="11" t="s">
        <v>1473</v>
      </c>
      <c r="K256" s="11" t="s">
        <v>736</v>
      </c>
      <c r="L256" s="11" t="s">
        <v>737</v>
      </c>
      <c r="M256" s="11" t="s">
        <v>738</v>
      </c>
    </row>
    <row r="257" spans="1:13" ht="15" thickBot="1" x14ac:dyDescent="0.35">
      <c r="A257" s="14">
        <v>257</v>
      </c>
      <c r="B257" s="11" t="s">
        <v>1488</v>
      </c>
      <c r="C257" s="11" t="s">
        <v>1488</v>
      </c>
      <c r="D257" s="11" t="s">
        <v>731</v>
      </c>
      <c r="E257" s="10">
        <v>100</v>
      </c>
      <c r="F257" s="11" t="s">
        <v>732</v>
      </c>
      <c r="G257" s="11" t="s">
        <v>826</v>
      </c>
      <c r="H257" s="12" t="s">
        <v>1489</v>
      </c>
      <c r="I257" s="12" t="s">
        <v>1490</v>
      </c>
      <c r="J257" s="11" t="s">
        <v>1488</v>
      </c>
      <c r="K257" s="11" t="s">
        <v>736</v>
      </c>
      <c r="L257" s="11" t="s">
        <v>737</v>
      </c>
      <c r="M257" s="11" t="s">
        <v>738</v>
      </c>
    </row>
    <row r="258" spans="1:13" ht="15" thickBot="1" x14ac:dyDescent="0.35">
      <c r="A258" s="14">
        <v>258</v>
      </c>
      <c r="B258" s="11" t="s">
        <v>1491</v>
      </c>
      <c r="C258" s="11" t="s">
        <v>1491</v>
      </c>
      <c r="D258" s="11" t="s">
        <v>731</v>
      </c>
      <c r="E258" s="10">
        <v>100</v>
      </c>
      <c r="F258" s="11" t="s">
        <v>732</v>
      </c>
      <c r="G258" s="11" t="s">
        <v>826</v>
      </c>
      <c r="H258" s="12" t="s">
        <v>1492</v>
      </c>
      <c r="I258" s="12" t="s">
        <v>1493</v>
      </c>
      <c r="J258" s="11" t="s">
        <v>1491</v>
      </c>
      <c r="K258" s="11" t="s">
        <v>736</v>
      </c>
      <c r="L258" s="11" t="s">
        <v>737</v>
      </c>
      <c r="M258" s="11" t="s">
        <v>738</v>
      </c>
    </row>
    <row r="259" spans="1:13" ht="15" thickBot="1" x14ac:dyDescent="0.35">
      <c r="A259" s="14">
        <v>259</v>
      </c>
      <c r="B259" s="11" t="s">
        <v>1494</v>
      </c>
      <c r="C259" s="11" t="s">
        <v>1494</v>
      </c>
      <c r="D259" s="11" t="s">
        <v>731</v>
      </c>
      <c r="E259" s="10">
        <v>100</v>
      </c>
      <c r="F259" s="11" t="s">
        <v>732</v>
      </c>
      <c r="G259" s="11" t="s">
        <v>755</v>
      </c>
      <c r="H259" s="12" t="s">
        <v>1495</v>
      </c>
      <c r="I259" s="12" t="s">
        <v>1496</v>
      </c>
      <c r="J259" s="11" t="s">
        <v>1494</v>
      </c>
      <c r="K259" s="11" t="s">
        <v>736</v>
      </c>
      <c r="L259" s="11" t="s">
        <v>737</v>
      </c>
      <c r="M259" s="11" t="s">
        <v>738</v>
      </c>
    </row>
    <row r="260" spans="1:13" ht="15" thickBot="1" x14ac:dyDescent="0.35">
      <c r="A260" s="14">
        <v>260</v>
      </c>
      <c r="B260" s="11" t="s">
        <v>1497</v>
      </c>
      <c r="C260" s="11" t="s">
        <v>1497</v>
      </c>
      <c r="D260" s="11" t="s">
        <v>731</v>
      </c>
      <c r="E260" s="10">
        <v>100</v>
      </c>
      <c r="F260" s="11" t="s">
        <v>732</v>
      </c>
      <c r="G260" s="11" t="s">
        <v>752</v>
      </c>
      <c r="H260" s="12" t="s">
        <v>1498</v>
      </c>
      <c r="I260" s="12" t="s">
        <v>1499</v>
      </c>
      <c r="J260" s="11" t="s">
        <v>1497</v>
      </c>
      <c r="K260" s="11" t="s">
        <v>736</v>
      </c>
      <c r="L260" s="11" t="s">
        <v>737</v>
      </c>
      <c r="M260" s="11" t="s">
        <v>738</v>
      </c>
    </row>
    <row r="261" spans="1:13" ht="15" thickBot="1" x14ac:dyDescent="0.35">
      <c r="A261" s="14">
        <v>261</v>
      </c>
      <c r="B261" s="11" t="s">
        <v>1500</v>
      </c>
      <c r="C261" s="11" t="s">
        <v>1500</v>
      </c>
      <c r="D261" s="11" t="s">
        <v>731</v>
      </c>
      <c r="E261" s="10">
        <v>100</v>
      </c>
      <c r="F261" s="11" t="s">
        <v>732</v>
      </c>
      <c r="G261" s="11" t="s">
        <v>1427</v>
      </c>
      <c r="H261" s="12" t="s">
        <v>1501</v>
      </c>
      <c r="I261" s="12" t="s">
        <v>1502</v>
      </c>
      <c r="J261" s="11" t="s">
        <v>1500</v>
      </c>
      <c r="K261" s="11" t="s">
        <v>736</v>
      </c>
      <c r="L261" s="11" t="s">
        <v>737</v>
      </c>
      <c r="M261" s="11" t="s">
        <v>738</v>
      </c>
    </row>
    <row r="262" spans="1:13" ht="15" thickBot="1" x14ac:dyDescent="0.35">
      <c r="A262" s="14">
        <v>262</v>
      </c>
      <c r="B262" s="11" t="s">
        <v>1503</v>
      </c>
      <c r="C262" s="11" t="s">
        <v>1503</v>
      </c>
      <c r="D262" s="11" t="s">
        <v>731</v>
      </c>
      <c r="E262" s="10">
        <v>100</v>
      </c>
      <c r="F262" s="11" t="s">
        <v>732</v>
      </c>
      <c r="G262" s="11" t="s">
        <v>1236</v>
      </c>
      <c r="H262" s="12" t="s">
        <v>1504</v>
      </c>
      <c r="I262" s="12" t="s">
        <v>1505</v>
      </c>
      <c r="J262" s="11" t="s">
        <v>1503</v>
      </c>
      <c r="K262" s="11" t="s">
        <v>736</v>
      </c>
      <c r="L262" s="11" t="s">
        <v>737</v>
      </c>
      <c r="M262" s="11" t="s">
        <v>738</v>
      </c>
    </row>
    <row r="263" spans="1:13" ht="15" thickBot="1" x14ac:dyDescent="0.35">
      <c r="A263" s="14">
        <v>263</v>
      </c>
      <c r="B263" s="11" t="s">
        <v>1506</v>
      </c>
      <c r="C263" s="11" t="s">
        <v>1506</v>
      </c>
      <c r="D263" s="11" t="s">
        <v>731</v>
      </c>
      <c r="E263" s="10">
        <v>100</v>
      </c>
      <c r="F263" s="11" t="s">
        <v>732</v>
      </c>
      <c r="G263" s="11" t="s">
        <v>787</v>
      </c>
      <c r="H263" s="12" t="s">
        <v>1507</v>
      </c>
      <c r="I263" s="12" t="s">
        <v>1508</v>
      </c>
      <c r="J263" s="11" t="s">
        <v>1506</v>
      </c>
      <c r="K263" s="11" t="s">
        <v>736</v>
      </c>
      <c r="L263" s="11" t="s">
        <v>737</v>
      </c>
      <c r="M263" s="11" t="s">
        <v>738</v>
      </c>
    </row>
    <row r="264" spans="1:13" ht="15" thickBot="1" x14ac:dyDescent="0.35">
      <c r="A264" s="14">
        <v>264</v>
      </c>
      <c r="B264" s="11" t="s">
        <v>1509</v>
      </c>
      <c r="C264" s="11" t="s">
        <v>1509</v>
      </c>
      <c r="D264" s="11" t="s">
        <v>731</v>
      </c>
      <c r="E264" s="10">
        <v>100</v>
      </c>
      <c r="F264" s="11" t="s">
        <v>732</v>
      </c>
      <c r="G264" s="11" t="s">
        <v>766</v>
      </c>
      <c r="H264" s="12" t="s">
        <v>1510</v>
      </c>
      <c r="I264" s="12" t="s">
        <v>1511</v>
      </c>
      <c r="J264" s="11" t="s">
        <v>1509</v>
      </c>
      <c r="K264" s="11" t="s">
        <v>736</v>
      </c>
      <c r="L264" s="11" t="s">
        <v>737</v>
      </c>
      <c r="M264" s="11" t="s">
        <v>738</v>
      </c>
    </row>
    <row r="265" spans="1:13" ht="15" thickBot="1" x14ac:dyDescent="0.35">
      <c r="A265" s="14">
        <v>265</v>
      </c>
      <c r="B265" s="11" t="s">
        <v>1509</v>
      </c>
      <c r="C265" s="11" t="s">
        <v>1509</v>
      </c>
      <c r="D265" s="11" t="s">
        <v>731</v>
      </c>
      <c r="E265" s="10">
        <v>100</v>
      </c>
      <c r="F265" s="11" t="s">
        <v>732</v>
      </c>
      <c r="G265" s="11" t="s">
        <v>766</v>
      </c>
      <c r="H265" s="12" t="s">
        <v>1512</v>
      </c>
      <c r="I265" s="12" t="s">
        <v>1513</v>
      </c>
      <c r="J265" s="11" t="s">
        <v>1509</v>
      </c>
      <c r="K265" s="11" t="s">
        <v>736</v>
      </c>
      <c r="L265" s="11" t="s">
        <v>737</v>
      </c>
      <c r="M265" s="11" t="s">
        <v>738</v>
      </c>
    </row>
    <row r="266" spans="1:13" ht="15" thickBot="1" x14ac:dyDescent="0.35">
      <c r="A266" s="14">
        <v>266</v>
      </c>
      <c r="B266" s="11" t="s">
        <v>1509</v>
      </c>
      <c r="C266" s="11" t="s">
        <v>1509</v>
      </c>
      <c r="D266" s="11" t="s">
        <v>731</v>
      </c>
      <c r="E266" s="10">
        <v>100</v>
      </c>
      <c r="F266" s="11" t="s">
        <v>732</v>
      </c>
      <c r="G266" s="11" t="s">
        <v>766</v>
      </c>
      <c r="H266" s="12" t="s">
        <v>1514</v>
      </c>
      <c r="I266" s="12" t="s">
        <v>1515</v>
      </c>
      <c r="J266" s="11" t="s">
        <v>1509</v>
      </c>
      <c r="K266" s="11" t="s">
        <v>736</v>
      </c>
      <c r="L266" s="11" t="s">
        <v>737</v>
      </c>
      <c r="M266" s="11" t="s">
        <v>738</v>
      </c>
    </row>
    <row r="267" spans="1:13" ht="15" thickBot="1" x14ac:dyDescent="0.35">
      <c r="A267" s="14">
        <v>267</v>
      </c>
      <c r="B267" s="11" t="s">
        <v>1509</v>
      </c>
      <c r="C267" s="11" t="s">
        <v>1509</v>
      </c>
      <c r="D267" s="11" t="s">
        <v>731</v>
      </c>
      <c r="E267" s="10">
        <v>100</v>
      </c>
      <c r="F267" s="11" t="s">
        <v>732</v>
      </c>
      <c r="G267" s="11" t="s">
        <v>766</v>
      </c>
      <c r="H267" s="12" t="s">
        <v>1516</v>
      </c>
      <c r="I267" s="12" t="s">
        <v>1517</v>
      </c>
      <c r="J267" s="11" t="s">
        <v>1509</v>
      </c>
      <c r="K267" s="11" t="s">
        <v>736</v>
      </c>
      <c r="L267" s="11" t="s">
        <v>737</v>
      </c>
      <c r="M267" s="11" t="s">
        <v>738</v>
      </c>
    </row>
    <row r="268" spans="1:13" ht="15" thickBot="1" x14ac:dyDescent="0.35">
      <c r="A268" s="14">
        <v>268</v>
      </c>
      <c r="B268" s="11" t="s">
        <v>1518</v>
      </c>
      <c r="C268" s="11" t="s">
        <v>1518</v>
      </c>
      <c r="D268" s="11" t="s">
        <v>731</v>
      </c>
      <c r="E268" s="10">
        <v>100</v>
      </c>
      <c r="F268" s="11" t="s">
        <v>732</v>
      </c>
      <c r="G268" s="11" t="s">
        <v>787</v>
      </c>
      <c r="H268" s="12" t="s">
        <v>1519</v>
      </c>
      <c r="I268" s="12" t="s">
        <v>1520</v>
      </c>
      <c r="J268" s="11" t="s">
        <v>1518</v>
      </c>
      <c r="K268" s="11" t="s">
        <v>736</v>
      </c>
      <c r="L268" s="11" t="s">
        <v>737</v>
      </c>
      <c r="M268" s="11" t="s">
        <v>738</v>
      </c>
    </row>
    <row r="269" spans="1:13" ht="15" thickBot="1" x14ac:dyDescent="0.35">
      <c r="A269" s="14">
        <v>269</v>
      </c>
      <c r="B269" s="11" t="s">
        <v>1518</v>
      </c>
      <c r="C269" s="11" t="s">
        <v>1518</v>
      </c>
      <c r="D269" s="11" t="s">
        <v>731</v>
      </c>
      <c r="E269" s="10">
        <v>100</v>
      </c>
      <c r="F269" s="11" t="s">
        <v>732</v>
      </c>
      <c r="G269" s="11" t="s">
        <v>787</v>
      </c>
      <c r="H269" s="12" t="s">
        <v>1521</v>
      </c>
      <c r="I269" s="12" t="s">
        <v>1522</v>
      </c>
      <c r="J269" s="11" t="s">
        <v>1518</v>
      </c>
      <c r="K269" s="11" t="s">
        <v>736</v>
      </c>
      <c r="L269" s="11" t="s">
        <v>737</v>
      </c>
      <c r="M269" s="11" t="s">
        <v>738</v>
      </c>
    </row>
    <row r="270" spans="1:13" ht="15" thickBot="1" x14ac:dyDescent="0.35">
      <c r="A270" s="14">
        <v>270</v>
      </c>
      <c r="B270" s="11" t="s">
        <v>1518</v>
      </c>
      <c r="C270" s="11" t="s">
        <v>1518</v>
      </c>
      <c r="D270" s="11" t="s">
        <v>731</v>
      </c>
      <c r="E270" s="10">
        <v>100</v>
      </c>
      <c r="F270" s="11" t="s">
        <v>732</v>
      </c>
      <c r="G270" s="11" t="s">
        <v>787</v>
      </c>
      <c r="H270" s="12" t="s">
        <v>1523</v>
      </c>
      <c r="I270" s="12" t="s">
        <v>1524</v>
      </c>
      <c r="J270" s="11" t="s">
        <v>1518</v>
      </c>
      <c r="K270" s="11" t="s">
        <v>736</v>
      </c>
      <c r="L270" s="11" t="s">
        <v>737</v>
      </c>
      <c r="M270" s="11" t="s">
        <v>738</v>
      </c>
    </row>
    <row r="271" spans="1:13" ht="15" thickBot="1" x14ac:dyDescent="0.35">
      <c r="A271" s="14">
        <v>271</v>
      </c>
      <c r="B271" s="11" t="s">
        <v>1518</v>
      </c>
      <c r="C271" s="11" t="s">
        <v>1518</v>
      </c>
      <c r="D271" s="11" t="s">
        <v>731</v>
      </c>
      <c r="E271" s="10">
        <v>100</v>
      </c>
      <c r="F271" s="11" t="s">
        <v>732</v>
      </c>
      <c r="G271" s="11" t="s">
        <v>787</v>
      </c>
      <c r="H271" s="12" t="s">
        <v>1525</v>
      </c>
      <c r="I271" s="12" t="s">
        <v>1526</v>
      </c>
      <c r="J271" s="11" t="s">
        <v>1518</v>
      </c>
      <c r="K271" s="11" t="s">
        <v>736</v>
      </c>
      <c r="L271" s="11" t="s">
        <v>737</v>
      </c>
      <c r="M271" s="11" t="s">
        <v>738</v>
      </c>
    </row>
    <row r="272" spans="1:13" ht="15" thickBot="1" x14ac:dyDescent="0.35">
      <c r="A272" s="14">
        <v>272</v>
      </c>
      <c r="B272" s="11" t="s">
        <v>1527</v>
      </c>
      <c r="C272" s="11" t="s">
        <v>1527</v>
      </c>
      <c r="D272" s="11" t="s">
        <v>731</v>
      </c>
      <c r="E272" s="10">
        <v>100</v>
      </c>
      <c r="F272" s="11" t="s">
        <v>732</v>
      </c>
      <c r="G272" s="11" t="s">
        <v>838</v>
      </c>
      <c r="H272" s="12" t="s">
        <v>1528</v>
      </c>
      <c r="I272" s="12" t="s">
        <v>1529</v>
      </c>
      <c r="J272" s="11" t="s">
        <v>1527</v>
      </c>
      <c r="K272" s="11" t="s">
        <v>736</v>
      </c>
      <c r="L272" s="11" t="s">
        <v>737</v>
      </c>
      <c r="M272" s="11" t="s">
        <v>738</v>
      </c>
    </row>
    <row r="273" spans="1:13" ht="15" thickBot="1" x14ac:dyDescent="0.35">
      <c r="A273" s="14">
        <v>273</v>
      </c>
      <c r="B273" s="11" t="s">
        <v>1527</v>
      </c>
      <c r="C273" s="11" t="s">
        <v>1527</v>
      </c>
      <c r="D273" s="11" t="s">
        <v>731</v>
      </c>
      <c r="E273" s="10">
        <v>100</v>
      </c>
      <c r="F273" s="11" t="s">
        <v>732</v>
      </c>
      <c r="G273" s="11" t="s">
        <v>838</v>
      </c>
      <c r="H273" s="12" t="s">
        <v>1530</v>
      </c>
      <c r="I273" s="12" t="s">
        <v>1531</v>
      </c>
      <c r="J273" s="11" t="s">
        <v>1527</v>
      </c>
      <c r="K273" s="11" t="s">
        <v>736</v>
      </c>
      <c r="L273" s="11" t="s">
        <v>737</v>
      </c>
      <c r="M273" s="11" t="s">
        <v>738</v>
      </c>
    </row>
    <row r="274" spans="1:13" ht="15" thickBot="1" x14ac:dyDescent="0.35">
      <c r="A274" s="14">
        <v>274</v>
      </c>
      <c r="B274" s="11" t="s">
        <v>1527</v>
      </c>
      <c r="C274" s="11" t="s">
        <v>1527</v>
      </c>
      <c r="D274" s="11" t="s">
        <v>731</v>
      </c>
      <c r="E274" s="10">
        <v>100</v>
      </c>
      <c r="F274" s="11" t="s">
        <v>732</v>
      </c>
      <c r="G274" s="11" t="s">
        <v>838</v>
      </c>
      <c r="H274" s="12" t="s">
        <v>1532</v>
      </c>
      <c r="I274" s="12" t="s">
        <v>1533</v>
      </c>
      <c r="J274" s="11" t="s">
        <v>1527</v>
      </c>
      <c r="K274" s="11" t="s">
        <v>736</v>
      </c>
      <c r="L274" s="11" t="s">
        <v>737</v>
      </c>
      <c r="M274" s="11" t="s">
        <v>738</v>
      </c>
    </row>
    <row r="275" spans="1:13" ht="15" thickBot="1" x14ac:dyDescent="0.35">
      <c r="A275" s="14">
        <v>275</v>
      </c>
      <c r="B275" s="11" t="s">
        <v>1527</v>
      </c>
      <c r="C275" s="11" t="s">
        <v>1527</v>
      </c>
      <c r="D275" s="11" t="s">
        <v>731</v>
      </c>
      <c r="E275" s="10">
        <v>100</v>
      </c>
      <c r="F275" s="11" t="s">
        <v>732</v>
      </c>
      <c r="G275" s="11" t="s">
        <v>838</v>
      </c>
      <c r="H275" s="12" t="s">
        <v>1534</v>
      </c>
      <c r="I275" s="12" t="s">
        <v>1535</v>
      </c>
      <c r="J275" s="11" t="s">
        <v>1527</v>
      </c>
      <c r="K275" s="11" t="s">
        <v>736</v>
      </c>
      <c r="L275" s="11" t="s">
        <v>737</v>
      </c>
      <c r="M275" s="11" t="s">
        <v>738</v>
      </c>
    </row>
    <row r="276" spans="1:13" ht="15" thickBot="1" x14ac:dyDescent="0.35">
      <c r="A276" s="14">
        <v>276</v>
      </c>
      <c r="B276" s="11" t="s">
        <v>1536</v>
      </c>
      <c r="C276" s="11" t="s">
        <v>1536</v>
      </c>
      <c r="D276" s="11" t="s">
        <v>731</v>
      </c>
      <c r="E276" s="10">
        <v>100</v>
      </c>
      <c r="F276" s="11" t="s">
        <v>732</v>
      </c>
      <c r="G276" s="11" t="s">
        <v>838</v>
      </c>
      <c r="H276" s="12" t="s">
        <v>1537</v>
      </c>
      <c r="I276" s="12" t="s">
        <v>1538</v>
      </c>
      <c r="J276" s="11" t="s">
        <v>1536</v>
      </c>
      <c r="K276" s="11" t="s">
        <v>736</v>
      </c>
      <c r="L276" s="11" t="s">
        <v>737</v>
      </c>
      <c r="M276" s="11" t="s">
        <v>738</v>
      </c>
    </row>
    <row r="277" spans="1:13" ht="15" thickBot="1" x14ac:dyDescent="0.35">
      <c r="A277" s="14">
        <v>277</v>
      </c>
      <c r="B277" s="11" t="s">
        <v>1539</v>
      </c>
      <c r="C277" s="11" t="s">
        <v>1540</v>
      </c>
      <c r="D277" s="11" t="s">
        <v>731</v>
      </c>
      <c r="E277" s="10">
        <v>100</v>
      </c>
      <c r="F277" s="11" t="s">
        <v>732</v>
      </c>
      <c r="G277" s="11" t="s">
        <v>1071</v>
      </c>
      <c r="H277" s="12" t="s">
        <v>1541</v>
      </c>
      <c r="I277" s="12" t="s">
        <v>1542</v>
      </c>
      <c r="J277" s="11" t="s">
        <v>1539</v>
      </c>
      <c r="K277" s="11" t="s">
        <v>736</v>
      </c>
      <c r="L277" s="11" t="s">
        <v>737</v>
      </c>
      <c r="M277" s="11" t="s">
        <v>738</v>
      </c>
    </row>
    <row r="278" spans="1:13" ht="15" thickBot="1" x14ac:dyDescent="0.35">
      <c r="A278" s="14">
        <v>278</v>
      </c>
      <c r="B278" s="11" t="s">
        <v>1539</v>
      </c>
      <c r="C278" s="11" t="s">
        <v>1543</v>
      </c>
      <c r="D278" s="11" t="s">
        <v>731</v>
      </c>
      <c r="E278" s="10">
        <v>100</v>
      </c>
      <c r="F278" s="11" t="s">
        <v>732</v>
      </c>
      <c r="G278" s="11" t="s">
        <v>998</v>
      </c>
      <c r="H278" s="12" t="s">
        <v>1544</v>
      </c>
      <c r="I278" s="12" t="s">
        <v>1545</v>
      </c>
      <c r="J278" s="11" t="s">
        <v>1539</v>
      </c>
      <c r="K278" s="11" t="s">
        <v>736</v>
      </c>
      <c r="L278" s="11" t="s">
        <v>737</v>
      </c>
      <c r="M278" s="11" t="s">
        <v>738</v>
      </c>
    </row>
    <row r="279" spans="1:13" ht="15" thickBot="1" x14ac:dyDescent="0.35">
      <c r="A279" s="14">
        <v>279</v>
      </c>
      <c r="B279" s="11" t="s">
        <v>1539</v>
      </c>
      <c r="C279" s="11" t="s">
        <v>1546</v>
      </c>
      <c r="D279" s="11" t="s">
        <v>731</v>
      </c>
      <c r="E279" s="10">
        <v>100</v>
      </c>
      <c r="F279" s="11" t="s">
        <v>732</v>
      </c>
      <c r="G279" s="11" t="s">
        <v>758</v>
      </c>
      <c r="H279" s="12" t="s">
        <v>1547</v>
      </c>
      <c r="I279" s="12" t="s">
        <v>1548</v>
      </c>
      <c r="J279" s="11" t="s">
        <v>1539</v>
      </c>
      <c r="K279" s="11" t="s">
        <v>736</v>
      </c>
      <c r="L279" s="11" t="s">
        <v>737</v>
      </c>
      <c r="M279" s="11" t="s">
        <v>738</v>
      </c>
    </row>
    <row r="280" spans="1:13" ht="15" thickBot="1" x14ac:dyDescent="0.35">
      <c r="A280" s="14">
        <v>280</v>
      </c>
      <c r="B280" s="11" t="s">
        <v>1539</v>
      </c>
      <c r="C280" s="11" t="s">
        <v>1549</v>
      </c>
      <c r="D280" s="11" t="s">
        <v>731</v>
      </c>
      <c r="E280" s="10">
        <v>100</v>
      </c>
      <c r="F280" s="11" t="s">
        <v>732</v>
      </c>
      <c r="G280" s="11" t="s">
        <v>826</v>
      </c>
      <c r="H280" s="12" t="s">
        <v>1550</v>
      </c>
      <c r="I280" s="12" t="s">
        <v>1551</v>
      </c>
      <c r="J280" s="11" t="s">
        <v>1539</v>
      </c>
      <c r="K280" s="11" t="s">
        <v>736</v>
      </c>
      <c r="L280" s="11" t="s">
        <v>737</v>
      </c>
      <c r="M280" s="11" t="s">
        <v>738</v>
      </c>
    </row>
    <row r="281" spans="1:13" ht="15" thickBot="1" x14ac:dyDescent="0.35">
      <c r="A281" s="14">
        <v>281</v>
      </c>
      <c r="B281" s="11" t="s">
        <v>1539</v>
      </c>
      <c r="C281" s="11" t="s">
        <v>1549</v>
      </c>
      <c r="D281" s="11" t="s">
        <v>731</v>
      </c>
      <c r="E281" s="10">
        <v>100</v>
      </c>
      <c r="F281" s="11" t="s">
        <v>732</v>
      </c>
      <c r="G281" s="11" t="s">
        <v>758</v>
      </c>
      <c r="H281" s="12" t="s">
        <v>1552</v>
      </c>
      <c r="I281" s="12" t="s">
        <v>1553</v>
      </c>
      <c r="J281" s="11" t="s">
        <v>1539</v>
      </c>
      <c r="K281" s="11" t="s">
        <v>736</v>
      </c>
      <c r="L281" s="11" t="s">
        <v>737</v>
      </c>
      <c r="M281" s="11" t="s">
        <v>738</v>
      </c>
    </row>
    <row r="282" spans="1:13" ht="15" thickBot="1" x14ac:dyDescent="0.35">
      <c r="A282" s="14">
        <v>282</v>
      </c>
      <c r="B282" s="11" t="s">
        <v>1539</v>
      </c>
      <c r="C282" s="11" t="s">
        <v>1549</v>
      </c>
      <c r="D282" s="11" t="s">
        <v>731</v>
      </c>
      <c r="E282" s="10">
        <v>100</v>
      </c>
      <c r="F282" s="11" t="s">
        <v>732</v>
      </c>
      <c r="G282" s="11" t="s">
        <v>758</v>
      </c>
      <c r="H282" s="12" t="s">
        <v>1554</v>
      </c>
      <c r="I282" s="12" t="s">
        <v>1555</v>
      </c>
      <c r="J282" s="11" t="s">
        <v>1539</v>
      </c>
      <c r="K282" s="11" t="s">
        <v>736</v>
      </c>
      <c r="L282" s="11" t="s">
        <v>737</v>
      </c>
      <c r="M282" s="11" t="s">
        <v>738</v>
      </c>
    </row>
    <row r="283" spans="1:13" ht="15" thickBot="1" x14ac:dyDescent="0.35">
      <c r="A283" s="14">
        <v>283</v>
      </c>
      <c r="B283" s="11" t="s">
        <v>1539</v>
      </c>
      <c r="C283" s="11" t="s">
        <v>1549</v>
      </c>
      <c r="D283" s="11" t="s">
        <v>731</v>
      </c>
      <c r="E283" s="10">
        <v>100</v>
      </c>
      <c r="F283" s="11" t="s">
        <v>732</v>
      </c>
      <c r="G283" s="11" t="s">
        <v>758</v>
      </c>
      <c r="H283" s="12" t="s">
        <v>1556</v>
      </c>
      <c r="I283" s="12" t="s">
        <v>1557</v>
      </c>
      <c r="J283" s="11" t="s">
        <v>1539</v>
      </c>
      <c r="K283" s="11" t="s">
        <v>736</v>
      </c>
      <c r="L283" s="11" t="s">
        <v>737</v>
      </c>
      <c r="M283" s="11" t="s">
        <v>738</v>
      </c>
    </row>
    <row r="284" spans="1:13" ht="15" thickBot="1" x14ac:dyDescent="0.35">
      <c r="A284" s="14">
        <v>284</v>
      </c>
      <c r="B284" s="11" t="s">
        <v>1539</v>
      </c>
      <c r="C284" s="11" t="s">
        <v>1558</v>
      </c>
      <c r="D284" s="11" t="s">
        <v>731</v>
      </c>
      <c r="E284" s="10">
        <v>100</v>
      </c>
      <c r="F284" s="11" t="s">
        <v>732</v>
      </c>
      <c r="G284" s="11" t="s">
        <v>900</v>
      </c>
      <c r="H284" s="12" t="s">
        <v>1559</v>
      </c>
      <c r="I284" s="12" t="s">
        <v>1560</v>
      </c>
      <c r="J284" s="11" t="s">
        <v>1539</v>
      </c>
      <c r="K284" s="11" t="s">
        <v>736</v>
      </c>
      <c r="L284" s="11" t="s">
        <v>737</v>
      </c>
      <c r="M284" s="11" t="s">
        <v>738</v>
      </c>
    </row>
    <row r="285" spans="1:13" ht="15" thickBot="1" x14ac:dyDescent="0.35">
      <c r="A285" s="14">
        <v>285</v>
      </c>
      <c r="B285" s="11" t="s">
        <v>1539</v>
      </c>
      <c r="C285" s="11" t="s">
        <v>1561</v>
      </c>
      <c r="D285" s="11" t="s">
        <v>731</v>
      </c>
      <c r="E285" s="10">
        <v>100</v>
      </c>
      <c r="F285" s="11" t="s">
        <v>732</v>
      </c>
      <c r="G285" s="11" t="s">
        <v>758</v>
      </c>
      <c r="H285" s="12" t="s">
        <v>1562</v>
      </c>
      <c r="I285" s="12" t="s">
        <v>1563</v>
      </c>
      <c r="J285" s="11" t="s">
        <v>1539</v>
      </c>
      <c r="K285" s="11" t="s">
        <v>736</v>
      </c>
      <c r="L285" s="11" t="s">
        <v>737</v>
      </c>
      <c r="M285" s="11" t="s">
        <v>738</v>
      </c>
    </row>
    <row r="286" spans="1:13" ht="15" thickBot="1" x14ac:dyDescent="0.35">
      <c r="A286" s="14">
        <v>286</v>
      </c>
      <c r="B286" s="11" t="s">
        <v>1539</v>
      </c>
      <c r="C286" s="11" t="s">
        <v>1564</v>
      </c>
      <c r="D286" s="11" t="s">
        <v>731</v>
      </c>
      <c r="E286" s="10">
        <v>100</v>
      </c>
      <c r="F286" s="11" t="s">
        <v>732</v>
      </c>
      <c r="G286" s="11" t="s">
        <v>998</v>
      </c>
      <c r="H286" s="12" t="s">
        <v>1565</v>
      </c>
      <c r="I286" s="12" t="s">
        <v>1566</v>
      </c>
      <c r="J286" s="11" t="s">
        <v>1539</v>
      </c>
      <c r="K286" s="11" t="s">
        <v>736</v>
      </c>
      <c r="L286" s="11" t="s">
        <v>737</v>
      </c>
      <c r="M286" s="11" t="s">
        <v>738</v>
      </c>
    </row>
    <row r="287" spans="1:13" ht="15" thickBot="1" x14ac:dyDescent="0.35">
      <c r="A287" s="14">
        <v>287</v>
      </c>
      <c r="B287" s="11" t="s">
        <v>1539</v>
      </c>
      <c r="C287" s="11" t="s">
        <v>1567</v>
      </c>
      <c r="D287" s="11" t="s">
        <v>731</v>
      </c>
      <c r="E287" s="10">
        <v>100</v>
      </c>
      <c r="F287" s="11" t="s">
        <v>732</v>
      </c>
      <c r="G287" s="11" t="s">
        <v>957</v>
      </c>
      <c r="H287" s="12" t="s">
        <v>1568</v>
      </c>
      <c r="I287" s="12" t="s">
        <v>1569</v>
      </c>
      <c r="J287" s="11" t="s">
        <v>1539</v>
      </c>
      <c r="K287" s="11" t="s">
        <v>736</v>
      </c>
      <c r="L287" s="11" t="s">
        <v>737</v>
      </c>
      <c r="M287" s="11" t="s">
        <v>738</v>
      </c>
    </row>
    <row r="288" spans="1:13" ht="15" thickBot="1" x14ac:dyDescent="0.35">
      <c r="A288" s="14">
        <v>288</v>
      </c>
      <c r="B288" s="11" t="s">
        <v>1570</v>
      </c>
      <c r="C288" s="11" t="s">
        <v>1571</v>
      </c>
      <c r="D288" s="11" t="s">
        <v>731</v>
      </c>
      <c r="E288" s="10">
        <v>100</v>
      </c>
      <c r="F288" s="11" t="s">
        <v>732</v>
      </c>
      <c r="G288" s="11" t="s">
        <v>814</v>
      </c>
      <c r="H288" s="12" t="s">
        <v>1572</v>
      </c>
      <c r="I288" s="12" t="s">
        <v>1573</v>
      </c>
      <c r="J288" s="11" t="s">
        <v>1570</v>
      </c>
      <c r="K288" s="11" t="s">
        <v>736</v>
      </c>
      <c r="L288" s="11" t="s">
        <v>737</v>
      </c>
      <c r="M288" s="11" t="s">
        <v>738</v>
      </c>
    </row>
    <row r="289" spans="1:13" ht="15" thickBot="1" x14ac:dyDescent="0.35">
      <c r="A289" s="14">
        <v>289</v>
      </c>
      <c r="B289" s="11" t="s">
        <v>1574</v>
      </c>
      <c r="C289" s="11" t="s">
        <v>1574</v>
      </c>
      <c r="D289" s="11" t="s">
        <v>731</v>
      </c>
      <c r="E289" s="10">
        <v>100</v>
      </c>
      <c r="F289" s="11" t="s">
        <v>732</v>
      </c>
      <c r="G289" s="11" t="s">
        <v>883</v>
      </c>
      <c r="H289" s="12" t="s">
        <v>1575</v>
      </c>
      <c r="I289" s="12" t="s">
        <v>1576</v>
      </c>
      <c r="J289" s="11" t="s">
        <v>1574</v>
      </c>
      <c r="K289" s="11" t="s">
        <v>736</v>
      </c>
      <c r="L289" s="11" t="s">
        <v>737</v>
      </c>
      <c r="M289" s="11" t="s">
        <v>738</v>
      </c>
    </row>
    <row r="290" spans="1:13" ht="15" thickBot="1" x14ac:dyDescent="0.35">
      <c r="A290" s="14">
        <v>290</v>
      </c>
      <c r="B290" s="11" t="s">
        <v>1574</v>
      </c>
      <c r="C290" s="11" t="s">
        <v>1574</v>
      </c>
      <c r="D290" s="11" t="s">
        <v>731</v>
      </c>
      <c r="E290" s="10">
        <v>100</v>
      </c>
      <c r="F290" s="11" t="s">
        <v>732</v>
      </c>
      <c r="G290" s="11" t="s">
        <v>883</v>
      </c>
      <c r="H290" s="12" t="s">
        <v>1577</v>
      </c>
      <c r="I290" s="12" t="s">
        <v>1578</v>
      </c>
      <c r="J290" s="11" t="s">
        <v>1574</v>
      </c>
      <c r="K290" s="11" t="s">
        <v>736</v>
      </c>
      <c r="L290" s="11" t="s">
        <v>737</v>
      </c>
      <c r="M290" s="11" t="s">
        <v>738</v>
      </c>
    </row>
    <row r="291" spans="1:13" ht="15" thickBot="1" x14ac:dyDescent="0.35">
      <c r="A291" s="14">
        <v>291</v>
      </c>
      <c r="B291" s="11" t="s">
        <v>1574</v>
      </c>
      <c r="C291" s="11" t="s">
        <v>1574</v>
      </c>
      <c r="D291" s="11" t="s">
        <v>731</v>
      </c>
      <c r="E291" s="10">
        <v>100</v>
      </c>
      <c r="F291" s="11" t="s">
        <v>732</v>
      </c>
      <c r="G291" s="11" t="s">
        <v>883</v>
      </c>
      <c r="H291" s="12" t="s">
        <v>1579</v>
      </c>
      <c r="I291" s="12" t="s">
        <v>1580</v>
      </c>
      <c r="J291" s="11" t="s">
        <v>1574</v>
      </c>
      <c r="K291" s="11" t="s">
        <v>736</v>
      </c>
      <c r="L291" s="11" t="s">
        <v>737</v>
      </c>
      <c r="M291" s="11" t="s">
        <v>738</v>
      </c>
    </row>
    <row r="292" spans="1:13" ht="15" thickBot="1" x14ac:dyDescent="0.35">
      <c r="A292" s="14">
        <v>292</v>
      </c>
      <c r="B292" s="11" t="s">
        <v>1574</v>
      </c>
      <c r="C292" s="11" t="s">
        <v>1574</v>
      </c>
      <c r="D292" s="11" t="s">
        <v>731</v>
      </c>
      <c r="E292" s="10">
        <v>100</v>
      </c>
      <c r="F292" s="11" t="s">
        <v>732</v>
      </c>
      <c r="G292" s="11" t="s">
        <v>883</v>
      </c>
      <c r="H292" s="12" t="s">
        <v>1581</v>
      </c>
      <c r="I292" s="12" t="s">
        <v>1582</v>
      </c>
      <c r="J292" s="11" t="s">
        <v>1574</v>
      </c>
      <c r="K292" s="11" t="s">
        <v>736</v>
      </c>
      <c r="L292" s="11" t="s">
        <v>737</v>
      </c>
      <c r="M292" s="11" t="s">
        <v>738</v>
      </c>
    </row>
    <row r="293" spans="1:13" ht="15" thickBot="1" x14ac:dyDescent="0.35">
      <c r="A293" s="14">
        <v>293</v>
      </c>
      <c r="B293" s="11" t="s">
        <v>1574</v>
      </c>
      <c r="C293" s="11" t="s">
        <v>1574</v>
      </c>
      <c r="D293" s="11" t="s">
        <v>731</v>
      </c>
      <c r="E293" s="10">
        <v>100</v>
      </c>
      <c r="F293" s="11" t="s">
        <v>732</v>
      </c>
      <c r="G293" s="11" t="s">
        <v>883</v>
      </c>
      <c r="H293" s="12" t="s">
        <v>1583</v>
      </c>
      <c r="I293" s="12" t="s">
        <v>1584</v>
      </c>
      <c r="J293" s="11" t="s">
        <v>1574</v>
      </c>
      <c r="K293" s="11" t="s">
        <v>736</v>
      </c>
      <c r="L293" s="11" t="s">
        <v>737</v>
      </c>
      <c r="M293" s="11" t="s">
        <v>738</v>
      </c>
    </row>
    <row r="294" spans="1:13" ht="15" thickBot="1" x14ac:dyDescent="0.35">
      <c r="A294" s="14">
        <v>294</v>
      </c>
      <c r="B294" s="11" t="s">
        <v>1574</v>
      </c>
      <c r="C294" s="11" t="s">
        <v>1574</v>
      </c>
      <c r="D294" s="11" t="s">
        <v>731</v>
      </c>
      <c r="E294" s="10">
        <v>100</v>
      </c>
      <c r="F294" s="11" t="s">
        <v>732</v>
      </c>
      <c r="G294" s="11" t="s">
        <v>883</v>
      </c>
      <c r="H294" s="12" t="s">
        <v>1585</v>
      </c>
      <c r="I294" s="12" t="s">
        <v>1586</v>
      </c>
      <c r="J294" s="11" t="s">
        <v>1574</v>
      </c>
      <c r="K294" s="11" t="s">
        <v>736</v>
      </c>
      <c r="L294" s="11" t="s">
        <v>737</v>
      </c>
      <c r="M294" s="11" t="s">
        <v>738</v>
      </c>
    </row>
    <row r="295" spans="1:13" ht="15" thickBot="1" x14ac:dyDescent="0.35">
      <c r="A295" s="14">
        <v>295</v>
      </c>
      <c r="B295" s="11" t="s">
        <v>1587</v>
      </c>
      <c r="C295" s="11" t="s">
        <v>1587</v>
      </c>
      <c r="D295" s="11" t="s">
        <v>731</v>
      </c>
      <c r="E295" s="10">
        <v>100</v>
      </c>
      <c r="F295" s="11" t="s">
        <v>732</v>
      </c>
      <c r="G295" s="11" t="s">
        <v>814</v>
      </c>
      <c r="H295" s="12" t="s">
        <v>1588</v>
      </c>
      <c r="I295" s="12" t="s">
        <v>1589</v>
      </c>
      <c r="J295" s="11" t="s">
        <v>1587</v>
      </c>
      <c r="K295" s="11" t="s">
        <v>736</v>
      </c>
      <c r="L295" s="11" t="s">
        <v>737</v>
      </c>
      <c r="M295" s="11" t="s">
        <v>738</v>
      </c>
    </row>
    <row r="296" spans="1:13" ht="15" thickBot="1" x14ac:dyDescent="0.35">
      <c r="A296" s="14">
        <v>296</v>
      </c>
      <c r="B296" s="11" t="s">
        <v>1587</v>
      </c>
      <c r="C296" s="11" t="s">
        <v>1587</v>
      </c>
      <c r="D296" s="11" t="s">
        <v>731</v>
      </c>
      <c r="E296" s="10">
        <v>100</v>
      </c>
      <c r="F296" s="11" t="s">
        <v>732</v>
      </c>
      <c r="G296" s="11" t="s">
        <v>814</v>
      </c>
      <c r="H296" s="12" t="s">
        <v>1590</v>
      </c>
      <c r="I296" s="12" t="s">
        <v>1591</v>
      </c>
      <c r="J296" s="11" t="s">
        <v>1587</v>
      </c>
      <c r="K296" s="11" t="s">
        <v>736</v>
      </c>
      <c r="L296" s="11" t="s">
        <v>737</v>
      </c>
      <c r="M296" s="11" t="s">
        <v>738</v>
      </c>
    </row>
    <row r="297" spans="1:13" ht="15" thickBot="1" x14ac:dyDescent="0.35">
      <c r="A297" s="14">
        <v>297</v>
      </c>
      <c r="B297" s="11" t="s">
        <v>1587</v>
      </c>
      <c r="C297" s="11" t="s">
        <v>1587</v>
      </c>
      <c r="D297" s="11" t="s">
        <v>731</v>
      </c>
      <c r="E297" s="10">
        <v>100</v>
      </c>
      <c r="F297" s="11" t="s">
        <v>732</v>
      </c>
      <c r="G297" s="11" t="s">
        <v>814</v>
      </c>
      <c r="H297" s="12" t="s">
        <v>1592</v>
      </c>
      <c r="I297" s="12" t="s">
        <v>1593</v>
      </c>
      <c r="J297" s="11" t="s">
        <v>1587</v>
      </c>
      <c r="K297" s="11" t="s">
        <v>736</v>
      </c>
      <c r="L297" s="11" t="s">
        <v>737</v>
      </c>
      <c r="M297" s="11" t="s">
        <v>738</v>
      </c>
    </row>
    <row r="298" spans="1:13" ht="15" thickBot="1" x14ac:dyDescent="0.35">
      <c r="A298" s="14">
        <v>298</v>
      </c>
      <c r="B298" s="11" t="s">
        <v>1587</v>
      </c>
      <c r="C298" s="11" t="s">
        <v>1587</v>
      </c>
      <c r="D298" s="11" t="s">
        <v>731</v>
      </c>
      <c r="E298" s="10">
        <v>100</v>
      </c>
      <c r="F298" s="11" t="s">
        <v>732</v>
      </c>
      <c r="G298" s="11" t="s">
        <v>814</v>
      </c>
      <c r="H298" s="12" t="s">
        <v>1594</v>
      </c>
      <c r="I298" s="12" t="s">
        <v>1595</v>
      </c>
      <c r="J298" s="11" t="s">
        <v>1587</v>
      </c>
      <c r="K298" s="11" t="s">
        <v>736</v>
      </c>
      <c r="L298" s="11" t="s">
        <v>737</v>
      </c>
      <c r="M298" s="11" t="s">
        <v>738</v>
      </c>
    </row>
    <row r="299" spans="1:13" ht="15" thickBot="1" x14ac:dyDescent="0.35">
      <c r="A299" s="14">
        <v>299</v>
      </c>
      <c r="B299" s="11" t="s">
        <v>1596</v>
      </c>
      <c r="C299" s="11" t="s">
        <v>1597</v>
      </c>
      <c r="D299" s="11" t="s">
        <v>731</v>
      </c>
      <c r="E299" s="10">
        <v>100</v>
      </c>
      <c r="F299" s="11" t="s">
        <v>732</v>
      </c>
      <c r="G299" s="11" t="s">
        <v>858</v>
      </c>
      <c r="H299" s="12" t="s">
        <v>1598</v>
      </c>
      <c r="I299" s="12" t="s">
        <v>1599</v>
      </c>
      <c r="J299" s="11" t="s">
        <v>1596</v>
      </c>
      <c r="K299" s="11" t="s">
        <v>736</v>
      </c>
      <c r="L299" s="11" t="s">
        <v>737</v>
      </c>
      <c r="M299" s="11" t="s">
        <v>738</v>
      </c>
    </row>
    <row r="300" spans="1:13" ht="15" thickBot="1" x14ac:dyDescent="0.35">
      <c r="A300" s="14">
        <v>300</v>
      </c>
      <c r="B300" s="11" t="s">
        <v>1596</v>
      </c>
      <c r="C300" s="11" t="s">
        <v>1597</v>
      </c>
      <c r="D300" s="11" t="s">
        <v>731</v>
      </c>
      <c r="E300" s="10">
        <v>100</v>
      </c>
      <c r="F300" s="11" t="s">
        <v>732</v>
      </c>
      <c r="G300" s="11" t="s">
        <v>858</v>
      </c>
      <c r="H300" s="12" t="s">
        <v>1600</v>
      </c>
      <c r="I300" s="12" t="s">
        <v>1601</v>
      </c>
      <c r="J300" s="11" t="s">
        <v>1596</v>
      </c>
      <c r="K300" s="11" t="s">
        <v>736</v>
      </c>
      <c r="L300" s="11" t="s">
        <v>737</v>
      </c>
      <c r="M300" s="11" t="s">
        <v>738</v>
      </c>
    </row>
    <row r="301" spans="1:13" ht="15" thickBot="1" x14ac:dyDescent="0.35">
      <c r="A301" s="14">
        <v>301</v>
      </c>
      <c r="B301" s="11" t="s">
        <v>1596</v>
      </c>
      <c r="C301" s="11" t="s">
        <v>1597</v>
      </c>
      <c r="D301" s="11" t="s">
        <v>731</v>
      </c>
      <c r="E301" s="10">
        <v>100</v>
      </c>
      <c r="F301" s="11" t="s">
        <v>732</v>
      </c>
      <c r="G301" s="11" t="s">
        <v>858</v>
      </c>
      <c r="H301" s="12" t="s">
        <v>1602</v>
      </c>
      <c r="I301" s="12" t="s">
        <v>1603</v>
      </c>
      <c r="J301" s="11" t="s">
        <v>1596</v>
      </c>
      <c r="K301" s="11" t="s">
        <v>736</v>
      </c>
      <c r="L301" s="11" t="s">
        <v>737</v>
      </c>
      <c r="M301" s="11" t="s">
        <v>738</v>
      </c>
    </row>
    <row r="302" spans="1:13" ht="15" thickBot="1" x14ac:dyDescent="0.35">
      <c r="A302" s="14">
        <v>302</v>
      </c>
      <c r="B302" s="11" t="s">
        <v>1596</v>
      </c>
      <c r="C302" s="11" t="s">
        <v>1604</v>
      </c>
      <c r="D302" s="11" t="s">
        <v>731</v>
      </c>
      <c r="E302" s="10">
        <v>100</v>
      </c>
      <c r="F302" s="11" t="s">
        <v>732</v>
      </c>
      <c r="G302" s="11" t="s">
        <v>758</v>
      </c>
      <c r="H302" s="12" t="s">
        <v>1605</v>
      </c>
      <c r="I302" s="12" t="s">
        <v>1606</v>
      </c>
      <c r="J302" s="11" t="s">
        <v>1596</v>
      </c>
      <c r="K302" s="11" t="s">
        <v>736</v>
      </c>
      <c r="L302" s="11" t="s">
        <v>737</v>
      </c>
      <c r="M302" s="11" t="s">
        <v>738</v>
      </c>
    </row>
    <row r="303" spans="1:13" ht="15" thickBot="1" x14ac:dyDescent="0.35">
      <c r="A303" s="14">
        <v>303</v>
      </c>
      <c r="B303" s="11" t="s">
        <v>1596</v>
      </c>
      <c r="C303" s="11" t="s">
        <v>1604</v>
      </c>
      <c r="D303" s="11" t="s">
        <v>731</v>
      </c>
      <c r="E303" s="10">
        <v>100</v>
      </c>
      <c r="F303" s="11" t="s">
        <v>732</v>
      </c>
      <c r="G303" s="11" t="s">
        <v>758</v>
      </c>
      <c r="H303" s="12" t="s">
        <v>1607</v>
      </c>
      <c r="I303" s="12" t="s">
        <v>1608</v>
      </c>
      <c r="J303" s="11" t="s">
        <v>1596</v>
      </c>
      <c r="K303" s="11" t="s">
        <v>736</v>
      </c>
      <c r="L303" s="11" t="s">
        <v>737</v>
      </c>
      <c r="M303" s="11" t="s">
        <v>738</v>
      </c>
    </row>
    <row r="304" spans="1:13" ht="15" thickBot="1" x14ac:dyDescent="0.35">
      <c r="A304" s="14">
        <v>304</v>
      </c>
      <c r="B304" s="11" t="s">
        <v>1596</v>
      </c>
      <c r="C304" s="11" t="s">
        <v>1604</v>
      </c>
      <c r="D304" s="11" t="s">
        <v>731</v>
      </c>
      <c r="E304" s="10">
        <v>100</v>
      </c>
      <c r="F304" s="11" t="s">
        <v>732</v>
      </c>
      <c r="G304" s="11" t="s">
        <v>758</v>
      </c>
      <c r="H304" s="12" t="s">
        <v>1609</v>
      </c>
      <c r="I304" s="12" t="s">
        <v>1610</v>
      </c>
      <c r="J304" s="11" t="s">
        <v>1596</v>
      </c>
      <c r="K304" s="11" t="s">
        <v>736</v>
      </c>
      <c r="L304" s="11" t="s">
        <v>737</v>
      </c>
      <c r="M304" s="11" t="s">
        <v>738</v>
      </c>
    </row>
    <row r="305" spans="1:13" ht="15" thickBot="1" x14ac:dyDescent="0.35">
      <c r="A305" s="14">
        <v>305</v>
      </c>
      <c r="B305" s="11" t="s">
        <v>1596</v>
      </c>
      <c r="C305" s="11" t="s">
        <v>1611</v>
      </c>
      <c r="D305" s="11" t="s">
        <v>731</v>
      </c>
      <c r="E305" s="10">
        <v>100</v>
      </c>
      <c r="F305" s="11" t="s">
        <v>732</v>
      </c>
      <c r="G305" s="11" t="s">
        <v>858</v>
      </c>
      <c r="H305" s="12" t="s">
        <v>1612</v>
      </c>
      <c r="I305" s="12" t="s">
        <v>1613</v>
      </c>
      <c r="J305" s="11" t="s">
        <v>1596</v>
      </c>
      <c r="K305" s="11" t="s">
        <v>736</v>
      </c>
      <c r="L305" s="11" t="s">
        <v>737</v>
      </c>
      <c r="M305" s="11" t="s">
        <v>738</v>
      </c>
    </row>
    <row r="306" spans="1:13" ht="15" thickBot="1" x14ac:dyDescent="0.35">
      <c r="A306" s="14">
        <v>306</v>
      </c>
      <c r="B306" s="11" t="s">
        <v>1596</v>
      </c>
      <c r="C306" s="11" t="s">
        <v>1611</v>
      </c>
      <c r="D306" s="11" t="s">
        <v>731</v>
      </c>
      <c r="E306" s="10">
        <v>100</v>
      </c>
      <c r="F306" s="11" t="s">
        <v>732</v>
      </c>
      <c r="G306" s="11" t="s">
        <v>858</v>
      </c>
      <c r="H306" s="12" t="s">
        <v>1614</v>
      </c>
      <c r="I306" s="12" t="s">
        <v>1615</v>
      </c>
      <c r="J306" s="11" t="s">
        <v>1596</v>
      </c>
      <c r="K306" s="11" t="s">
        <v>736</v>
      </c>
      <c r="L306" s="11" t="s">
        <v>737</v>
      </c>
      <c r="M306" s="11" t="s">
        <v>738</v>
      </c>
    </row>
    <row r="307" spans="1:13" ht="15" thickBot="1" x14ac:dyDescent="0.35">
      <c r="A307" s="14">
        <v>307</v>
      </c>
      <c r="B307" s="11" t="s">
        <v>1596</v>
      </c>
      <c r="C307" s="11" t="s">
        <v>1611</v>
      </c>
      <c r="D307" s="11" t="s">
        <v>731</v>
      </c>
      <c r="E307" s="10">
        <v>100</v>
      </c>
      <c r="F307" s="11" t="s">
        <v>732</v>
      </c>
      <c r="G307" s="11" t="s">
        <v>858</v>
      </c>
      <c r="H307" s="12" t="s">
        <v>1616</v>
      </c>
      <c r="I307" s="12" t="s">
        <v>1617</v>
      </c>
      <c r="J307" s="11" t="s">
        <v>1596</v>
      </c>
      <c r="K307" s="11" t="s">
        <v>736</v>
      </c>
      <c r="L307" s="11" t="s">
        <v>737</v>
      </c>
      <c r="M307" s="11" t="s">
        <v>738</v>
      </c>
    </row>
    <row r="308" spans="1:13" ht="15" thickBot="1" x14ac:dyDescent="0.35">
      <c r="A308" s="14">
        <v>308</v>
      </c>
      <c r="B308" s="11" t="s">
        <v>1596</v>
      </c>
      <c r="C308" s="11" t="s">
        <v>1618</v>
      </c>
      <c r="D308" s="11" t="s">
        <v>731</v>
      </c>
      <c r="E308" s="10">
        <v>100</v>
      </c>
      <c r="F308" s="11" t="s">
        <v>732</v>
      </c>
      <c r="G308" s="11" t="s">
        <v>766</v>
      </c>
      <c r="H308" s="12" t="s">
        <v>1619</v>
      </c>
      <c r="I308" s="12" t="s">
        <v>1620</v>
      </c>
      <c r="J308" s="11" t="s">
        <v>1596</v>
      </c>
      <c r="K308" s="11" t="s">
        <v>736</v>
      </c>
      <c r="L308" s="11" t="s">
        <v>737</v>
      </c>
      <c r="M308" s="11" t="s">
        <v>738</v>
      </c>
    </row>
    <row r="309" spans="1:13" ht="15" thickBot="1" x14ac:dyDescent="0.35">
      <c r="A309" s="14">
        <v>309</v>
      </c>
      <c r="B309" s="11" t="s">
        <v>1596</v>
      </c>
      <c r="C309" s="11" t="s">
        <v>1621</v>
      </c>
      <c r="D309" s="11" t="s">
        <v>731</v>
      </c>
      <c r="E309" s="10">
        <v>100</v>
      </c>
      <c r="F309" s="11" t="s">
        <v>732</v>
      </c>
      <c r="G309" s="11" t="s">
        <v>826</v>
      </c>
      <c r="H309" s="12" t="s">
        <v>1622</v>
      </c>
      <c r="I309" s="12" t="s">
        <v>1623</v>
      </c>
      <c r="J309" s="11" t="s">
        <v>1596</v>
      </c>
      <c r="K309" s="11" t="s">
        <v>736</v>
      </c>
      <c r="L309" s="11" t="s">
        <v>737</v>
      </c>
      <c r="M309" s="11" t="s">
        <v>738</v>
      </c>
    </row>
    <row r="310" spans="1:13" ht="15" thickBot="1" x14ac:dyDescent="0.35">
      <c r="A310" s="14">
        <v>310</v>
      </c>
      <c r="B310" s="11" t="s">
        <v>1596</v>
      </c>
      <c r="C310" s="11" t="s">
        <v>1621</v>
      </c>
      <c r="D310" s="11" t="s">
        <v>731</v>
      </c>
      <c r="E310" s="10">
        <v>100</v>
      </c>
      <c r="F310" s="11" t="s">
        <v>732</v>
      </c>
      <c r="G310" s="11" t="s">
        <v>826</v>
      </c>
      <c r="H310" s="12" t="s">
        <v>1624</v>
      </c>
      <c r="I310" s="12" t="s">
        <v>1625</v>
      </c>
      <c r="J310" s="11" t="s">
        <v>1596</v>
      </c>
      <c r="K310" s="11" t="s">
        <v>736</v>
      </c>
      <c r="L310" s="11" t="s">
        <v>737</v>
      </c>
      <c r="M310" s="11" t="s">
        <v>738</v>
      </c>
    </row>
    <row r="311" spans="1:13" ht="15" thickBot="1" x14ac:dyDescent="0.35">
      <c r="A311" s="14">
        <v>311</v>
      </c>
      <c r="B311" s="11" t="s">
        <v>1596</v>
      </c>
      <c r="C311" s="11" t="s">
        <v>1626</v>
      </c>
      <c r="D311" s="11" t="s">
        <v>731</v>
      </c>
      <c r="E311" s="10">
        <v>100</v>
      </c>
      <c r="F311" s="11" t="s">
        <v>732</v>
      </c>
      <c r="G311" s="11" t="s">
        <v>900</v>
      </c>
      <c r="H311" s="12" t="s">
        <v>1627</v>
      </c>
      <c r="I311" s="12" t="s">
        <v>1628</v>
      </c>
      <c r="J311" s="11" t="s">
        <v>1596</v>
      </c>
      <c r="K311" s="11" t="s">
        <v>736</v>
      </c>
      <c r="L311" s="11" t="s">
        <v>737</v>
      </c>
      <c r="M311" s="11" t="s">
        <v>738</v>
      </c>
    </row>
    <row r="312" spans="1:13" ht="15" thickBot="1" x14ac:dyDescent="0.35">
      <c r="A312" s="14">
        <v>312</v>
      </c>
      <c r="B312" s="11" t="s">
        <v>1596</v>
      </c>
      <c r="C312" s="11" t="s">
        <v>1629</v>
      </c>
      <c r="D312" s="11" t="s">
        <v>731</v>
      </c>
      <c r="E312" s="10">
        <v>100</v>
      </c>
      <c r="F312" s="11" t="s">
        <v>732</v>
      </c>
      <c r="G312" s="11" t="s">
        <v>755</v>
      </c>
      <c r="H312" s="12" t="s">
        <v>1630</v>
      </c>
      <c r="I312" s="12" t="s">
        <v>1631</v>
      </c>
      <c r="J312" s="11" t="s">
        <v>1596</v>
      </c>
      <c r="K312" s="11" t="s">
        <v>736</v>
      </c>
      <c r="L312" s="11" t="s">
        <v>737</v>
      </c>
      <c r="M312" s="11" t="s">
        <v>738</v>
      </c>
    </row>
    <row r="313" spans="1:13" ht="15" thickBot="1" x14ac:dyDescent="0.35">
      <c r="A313" s="14">
        <v>313</v>
      </c>
      <c r="B313" s="11" t="s">
        <v>1596</v>
      </c>
      <c r="C313" s="11" t="s">
        <v>1632</v>
      </c>
      <c r="D313" s="11" t="s">
        <v>731</v>
      </c>
      <c r="E313" s="10">
        <v>100</v>
      </c>
      <c r="F313" s="11" t="s">
        <v>732</v>
      </c>
      <c r="G313" s="11" t="s">
        <v>957</v>
      </c>
      <c r="H313" s="12" t="s">
        <v>1633</v>
      </c>
      <c r="I313" s="12" t="s">
        <v>1634</v>
      </c>
      <c r="J313" s="11" t="s">
        <v>1596</v>
      </c>
      <c r="K313" s="11" t="s">
        <v>736</v>
      </c>
      <c r="L313" s="11" t="s">
        <v>737</v>
      </c>
      <c r="M313" s="11" t="s">
        <v>738</v>
      </c>
    </row>
    <row r="314" spans="1:13" ht="15" thickBot="1" x14ac:dyDescent="0.35">
      <c r="A314" s="14">
        <v>314</v>
      </c>
      <c r="B314" s="11" t="s">
        <v>1596</v>
      </c>
      <c r="C314" s="11" t="s">
        <v>1632</v>
      </c>
      <c r="D314" s="11" t="s">
        <v>731</v>
      </c>
      <c r="E314" s="10">
        <v>100</v>
      </c>
      <c r="F314" s="11" t="s">
        <v>732</v>
      </c>
      <c r="G314" s="11" t="s">
        <v>957</v>
      </c>
      <c r="H314" s="12" t="s">
        <v>1635</v>
      </c>
      <c r="I314" s="12" t="s">
        <v>1636</v>
      </c>
      <c r="J314" s="11" t="s">
        <v>1596</v>
      </c>
      <c r="K314" s="11" t="s">
        <v>736</v>
      </c>
      <c r="L314" s="11" t="s">
        <v>737</v>
      </c>
      <c r="M314" s="11" t="s">
        <v>738</v>
      </c>
    </row>
    <row r="315" spans="1:13" ht="15" thickBot="1" x14ac:dyDescent="0.35">
      <c r="A315" s="14">
        <v>315</v>
      </c>
      <c r="B315" s="11" t="s">
        <v>1596</v>
      </c>
      <c r="C315" s="11" t="s">
        <v>1632</v>
      </c>
      <c r="D315" s="11" t="s">
        <v>731</v>
      </c>
      <c r="E315" s="10">
        <v>100</v>
      </c>
      <c r="F315" s="11" t="s">
        <v>732</v>
      </c>
      <c r="G315" s="11" t="s">
        <v>957</v>
      </c>
      <c r="H315" s="12" t="s">
        <v>1637</v>
      </c>
      <c r="I315" s="12" t="s">
        <v>1638</v>
      </c>
      <c r="J315" s="11" t="s">
        <v>1596</v>
      </c>
      <c r="K315" s="11" t="s">
        <v>736</v>
      </c>
      <c r="L315" s="11" t="s">
        <v>737</v>
      </c>
      <c r="M315" s="11" t="s">
        <v>738</v>
      </c>
    </row>
    <row r="316" spans="1:13" ht="15" thickBot="1" x14ac:dyDescent="0.35">
      <c r="A316" s="14">
        <v>316</v>
      </c>
      <c r="B316" s="11" t="s">
        <v>1596</v>
      </c>
      <c r="C316" s="11" t="s">
        <v>1639</v>
      </c>
      <c r="D316" s="11" t="s">
        <v>731</v>
      </c>
      <c r="E316" s="10">
        <v>100</v>
      </c>
      <c r="F316" s="11" t="s">
        <v>732</v>
      </c>
      <c r="G316" s="11" t="s">
        <v>838</v>
      </c>
      <c r="H316" s="12" t="s">
        <v>1640</v>
      </c>
      <c r="I316" s="12" t="s">
        <v>1641</v>
      </c>
      <c r="J316" s="11" t="s">
        <v>1596</v>
      </c>
      <c r="K316" s="11" t="s">
        <v>736</v>
      </c>
      <c r="L316" s="11" t="s">
        <v>737</v>
      </c>
      <c r="M316" s="11" t="s">
        <v>738</v>
      </c>
    </row>
    <row r="317" spans="1:13" ht="15" thickBot="1" x14ac:dyDescent="0.35">
      <c r="A317" s="14">
        <v>317</v>
      </c>
      <c r="B317" s="11" t="s">
        <v>1596</v>
      </c>
      <c r="C317" s="11" t="s">
        <v>1639</v>
      </c>
      <c r="D317" s="11" t="s">
        <v>731</v>
      </c>
      <c r="E317" s="10">
        <v>100</v>
      </c>
      <c r="F317" s="11" t="s">
        <v>732</v>
      </c>
      <c r="G317" s="11" t="s">
        <v>838</v>
      </c>
      <c r="H317" s="12" t="s">
        <v>1642</v>
      </c>
      <c r="I317" s="12" t="s">
        <v>1643</v>
      </c>
      <c r="J317" s="11" t="s">
        <v>1596</v>
      </c>
      <c r="K317" s="11" t="s">
        <v>736</v>
      </c>
      <c r="L317" s="11" t="s">
        <v>737</v>
      </c>
      <c r="M317" s="11" t="s">
        <v>738</v>
      </c>
    </row>
    <row r="318" spans="1:13" ht="15" thickBot="1" x14ac:dyDescent="0.35">
      <c r="A318" s="14">
        <v>318</v>
      </c>
      <c r="B318" s="11" t="s">
        <v>1596</v>
      </c>
      <c r="C318" s="11" t="s">
        <v>1639</v>
      </c>
      <c r="D318" s="11" t="s">
        <v>731</v>
      </c>
      <c r="E318" s="10">
        <v>100</v>
      </c>
      <c r="F318" s="11" t="s">
        <v>732</v>
      </c>
      <c r="G318" s="11" t="s">
        <v>838</v>
      </c>
      <c r="H318" s="12" t="s">
        <v>1644</v>
      </c>
      <c r="I318" s="12" t="s">
        <v>1645</v>
      </c>
      <c r="J318" s="11" t="s">
        <v>1596</v>
      </c>
      <c r="K318" s="11" t="s">
        <v>736</v>
      </c>
      <c r="L318" s="11" t="s">
        <v>737</v>
      </c>
      <c r="M318" s="11" t="s">
        <v>738</v>
      </c>
    </row>
    <row r="319" spans="1:13" ht="15" thickBot="1" x14ac:dyDescent="0.35">
      <c r="A319" s="14">
        <v>319</v>
      </c>
      <c r="B319" s="11" t="s">
        <v>1596</v>
      </c>
      <c r="C319" s="11" t="s">
        <v>1639</v>
      </c>
      <c r="D319" s="11" t="s">
        <v>731</v>
      </c>
      <c r="E319" s="10">
        <v>100</v>
      </c>
      <c r="F319" s="11" t="s">
        <v>732</v>
      </c>
      <c r="G319" s="11" t="s">
        <v>838</v>
      </c>
      <c r="H319" s="12" t="s">
        <v>1646</v>
      </c>
      <c r="I319" s="12" t="s">
        <v>1647</v>
      </c>
      <c r="J319" s="11" t="s">
        <v>1596</v>
      </c>
      <c r="K319" s="11" t="s">
        <v>736</v>
      </c>
      <c r="L319" s="11" t="s">
        <v>737</v>
      </c>
      <c r="M319" s="11" t="s">
        <v>738</v>
      </c>
    </row>
    <row r="320" spans="1:13" ht="15" thickBot="1" x14ac:dyDescent="0.35">
      <c r="A320" s="14">
        <v>320</v>
      </c>
      <c r="B320" s="11" t="s">
        <v>1648</v>
      </c>
      <c r="C320" s="11" t="s">
        <v>1648</v>
      </c>
      <c r="D320" s="11" t="s">
        <v>731</v>
      </c>
      <c r="E320" s="10">
        <v>100</v>
      </c>
      <c r="F320" s="11" t="s">
        <v>732</v>
      </c>
      <c r="G320" s="11" t="s">
        <v>883</v>
      </c>
      <c r="H320" s="12" t="s">
        <v>1649</v>
      </c>
      <c r="I320" s="12" t="s">
        <v>1650</v>
      </c>
      <c r="J320" s="11" t="s">
        <v>1648</v>
      </c>
      <c r="K320" s="11" t="s">
        <v>736</v>
      </c>
      <c r="L320" s="11" t="s">
        <v>737</v>
      </c>
      <c r="M320" s="11" t="s">
        <v>738</v>
      </c>
    </row>
    <row r="321" spans="1:13" ht="15" thickBot="1" x14ac:dyDescent="0.35">
      <c r="A321" s="14">
        <v>321</v>
      </c>
      <c r="B321" s="11" t="s">
        <v>1648</v>
      </c>
      <c r="C321" s="11" t="s">
        <v>1648</v>
      </c>
      <c r="D321" s="11" t="s">
        <v>731</v>
      </c>
      <c r="E321" s="10">
        <v>100</v>
      </c>
      <c r="F321" s="11" t="s">
        <v>732</v>
      </c>
      <c r="G321" s="11" t="s">
        <v>883</v>
      </c>
      <c r="H321" s="12" t="s">
        <v>1651</v>
      </c>
      <c r="I321" s="12" t="s">
        <v>1652</v>
      </c>
      <c r="J321" s="11" t="s">
        <v>1648</v>
      </c>
      <c r="K321" s="11" t="s">
        <v>736</v>
      </c>
      <c r="L321" s="11" t="s">
        <v>737</v>
      </c>
      <c r="M321" s="11" t="s">
        <v>738</v>
      </c>
    </row>
    <row r="322" spans="1:13" ht="15" thickBot="1" x14ac:dyDescent="0.35">
      <c r="A322" s="14">
        <v>322</v>
      </c>
      <c r="B322" s="11" t="s">
        <v>1653</v>
      </c>
      <c r="C322" s="11" t="s">
        <v>1653</v>
      </c>
      <c r="D322" s="11" t="s">
        <v>731</v>
      </c>
      <c r="E322" s="10">
        <v>100</v>
      </c>
      <c r="F322" s="11" t="s">
        <v>732</v>
      </c>
      <c r="G322" s="11" t="s">
        <v>814</v>
      </c>
      <c r="H322" s="12" t="s">
        <v>1654</v>
      </c>
      <c r="I322" s="12" t="s">
        <v>1655</v>
      </c>
      <c r="J322" s="11" t="s">
        <v>1653</v>
      </c>
      <c r="K322" s="11" t="s">
        <v>736</v>
      </c>
      <c r="L322" s="11" t="s">
        <v>737</v>
      </c>
      <c r="M322" s="11" t="s">
        <v>738</v>
      </c>
    </row>
    <row r="323" spans="1:13" ht="15" thickBot="1" x14ac:dyDescent="0.35">
      <c r="A323" s="14">
        <v>323</v>
      </c>
      <c r="B323" s="11" t="s">
        <v>1653</v>
      </c>
      <c r="C323" s="11" t="s">
        <v>1653</v>
      </c>
      <c r="D323" s="11" t="s">
        <v>731</v>
      </c>
      <c r="E323" s="10">
        <v>100</v>
      </c>
      <c r="F323" s="11" t="s">
        <v>732</v>
      </c>
      <c r="G323" s="11" t="s">
        <v>814</v>
      </c>
      <c r="H323" s="12" t="s">
        <v>1656</v>
      </c>
      <c r="I323" s="12" t="s">
        <v>1657</v>
      </c>
      <c r="J323" s="11" t="s">
        <v>1653</v>
      </c>
      <c r="K323" s="11" t="s">
        <v>736</v>
      </c>
      <c r="L323" s="11" t="s">
        <v>737</v>
      </c>
      <c r="M323" s="11" t="s">
        <v>738</v>
      </c>
    </row>
    <row r="324" spans="1:13" ht="15" thickBot="1" x14ac:dyDescent="0.35">
      <c r="A324" s="14">
        <v>324</v>
      </c>
      <c r="B324" s="11" t="s">
        <v>1658</v>
      </c>
      <c r="C324" s="11" t="s">
        <v>1658</v>
      </c>
      <c r="D324" s="11" t="s">
        <v>731</v>
      </c>
      <c r="E324" s="10">
        <v>100</v>
      </c>
      <c r="F324" s="11" t="s">
        <v>732</v>
      </c>
      <c r="G324" s="11" t="s">
        <v>818</v>
      </c>
      <c r="H324" s="12" t="s">
        <v>1659</v>
      </c>
      <c r="I324" s="12" t="s">
        <v>1660</v>
      </c>
      <c r="J324" s="11" t="s">
        <v>1658</v>
      </c>
      <c r="K324" s="11" t="s">
        <v>736</v>
      </c>
      <c r="L324" s="11" t="s">
        <v>737</v>
      </c>
      <c r="M324" s="11" t="s">
        <v>738</v>
      </c>
    </row>
    <row r="325" spans="1:13" ht="15" thickBot="1" x14ac:dyDescent="0.35">
      <c r="A325" s="14">
        <v>325</v>
      </c>
      <c r="B325" s="11" t="s">
        <v>1658</v>
      </c>
      <c r="C325" s="11" t="s">
        <v>1658</v>
      </c>
      <c r="D325" s="11" t="s">
        <v>731</v>
      </c>
      <c r="E325" s="10">
        <v>100</v>
      </c>
      <c r="F325" s="11" t="s">
        <v>732</v>
      </c>
      <c r="G325" s="11" t="s">
        <v>818</v>
      </c>
      <c r="H325" s="12" t="s">
        <v>1661</v>
      </c>
      <c r="I325" s="12" t="s">
        <v>1662</v>
      </c>
      <c r="J325" s="11" t="s">
        <v>1658</v>
      </c>
      <c r="K325" s="11" t="s">
        <v>736</v>
      </c>
      <c r="L325" s="11" t="s">
        <v>737</v>
      </c>
      <c r="M325" s="11" t="s">
        <v>738</v>
      </c>
    </row>
    <row r="326" spans="1:13" ht="15" thickBot="1" x14ac:dyDescent="0.35">
      <c r="A326" s="14">
        <v>326</v>
      </c>
      <c r="B326" s="11" t="s">
        <v>1663</v>
      </c>
      <c r="C326" s="11" t="s">
        <v>1663</v>
      </c>
      <c r="D326" s="11" t="s">
        <v>731</v>
      </c>
      <c r="E326" s="10">
        <v>100</v>
      </c>
      <c r="F326" s="11" t="s">
        <v>732</v>
      </c>
      <c r="G326" s="11" t="s">
        <v>1009</v>
      </c>
      <c r="H326" s="12" t="s">
        <v>1664</v>
      </c>
      <c r="I326" s="12" t="s">
        <v>1665</v>
      </c>
      <c r="J326" s="11" t="s">
        <v>1663</v>
      </c>
      <c r="K326" s="11" t="s">
        <v>736</v>
      </c>
      <c r="L326" s="11" t="s">
        <v>737</v>
      </c>
      <c r="M326" s="11" t="s">
        <v>738</v>
      </c>
    </row>
    <row r="327" spans="1:13" ht="15" thickBot="1" x14ac:dyDescent="0.35">
      <c r="A327" s="14">
        <v>327</v>
      </c>
      <c r="B327" s="11" t="s">
        <v>1663</v>
      </c>
      <c r="C327" s="11" t="s">
        <v>1663</v>
      </c>
      <c r="D327" s="11" t="s">
        <v>731</v>
      </c>
      <c r="E327" s="10">
        <v>100</v>
      </c>
      <c r="F327" s="11" t="s">
        <v>732</v>
      </c>
      <c r="G327" s="11" t="s">
        <v>1009</v>
      </c>
      <c r="H327" s="12" t="s">
        <v>1666</v>
      </c>
      <c r="I327" s="12" t="s">
        <v>1667</v>
      </c>
      <c r="J327" s="11" t="s">
        <v>1663</v>
      </c>
      <c r="K327" s="11" t="s">
        <v>736</v>
      </c>
      <c r="L327" s="11" t="s">
        <v>737</v>
      </c>
      <c r="M327" s="11" t="s">
        <v>738</v>
      </c>
    </row>
    <row r="328" spans="1:13" ht="15" thickBot="1" x14ac:dyDescent="0.35">
      <c r="A328" s="14">
        <v>328</v>
      </c>
      <c r="B328" s="11" t="s">
        <v>1668</v>
      </c>
      <c r="C328" s="11" t="s">
        <v>1668</v>
      </c>
      <c r="D328" s="11" t="s">
        <v>731</v>
      </c>
      <c r="E328" s="10">
        <v>100</v>
      </c>
      <c r="F328" s="11" t="s">
        <v>732</v>
      </c>
      <c r="G328" s="11" t="s">
        <v>998</v>
      </c>
      <c r="H328" s="12" t="s">
        <v>1669</v>
      </c>
      <c r="I328" s="12" t="s">
        <v>1670</v>
      </c>
      <c r="J328" s="11" t="s">
        <v>1668</v>
      </c>
      <c r="K328" s="11" t="s">
        <v>736</v>
      </c>
      <c r="L328" s="11" t="s">
        <v>737</v>
      </c>
      <c r="M328" s="11" t="s">
        <v>738</v>
      </c>
    </row>
    <row r="329" spans="1:13" ht="15" thickBot="1" x14ac:dyDescent="0.35">
      <c r="A329" s="14">
        <v>329</v>
      </c>
      <c r="B329" s="11" t="s">
        <v>1668</v>
      </c>
      <c r="C329" s="11" t="s">
        <v>1668</v>
      </c>
      <c r="D329" s="11" t="s">
        <v>731</v>
      </c>
      <c r="E329" s="10">
        <v>100</v>
      </c>
      <c r="F329" s="11" t="s">
        <v>732</v>
      </c>
      <c r="G329" s="11" t="s">
        <v>998</v>
      </c>
      <c r="H329" s="12" t="s">
        <v>1671</v>
      </c>
      <c r="I329" s="12" t="s">
        <v>1672</v>
      </c>
      <c r="J329" s="11" t="s">
        <v>1668</v>
      </c>
      <c r="K329" s="11" t="s">
        <v>736</v>
      </c>
      <c r="L329" s="11" t="s">
        <v>737</v>
      </c>
      <c r="M329" s="11" t="s">
        <v>738</v>
      </c>
    </row>
    <row r="330" spans="1:13" ht="15" thickBot="1" x14ac:dyDescent="0.35">
      <c r="A330" s="14">
        <v>330</v>
      </c>
      <c r="B330" s="11" t="s">
        <v>1668</v>
      </c>
      <c r="C330" s="11" t="s">
        <v>1668</v>
      </c>
      <c r="D330" s="11" t="s">
        <v>731</v>
      </c>
      <c r="E330" s="10">
        <v>100</v>
      </c>
      <c r="F330" s="11" t="s">
        <v>732</v>
      </c>
      <c r="G330" s="11" t="s">
        <v>998</v>
      </c>
      <c r="H330" s="12" t="s">
        <v>1673</v>
      </c>
      <c r="I330" s="12" t="s">
        <v>1674</v>
      </c>
      <c r="J330" s="11" t="s">
        <v>1668</v>
      </c>
      <c r="K330" s="11" t="s">
        <v>736</v>
      </c>
      <c r="L330" s="11" t="s">
        <v>737</v>
      </c>
      <c r="M330" s="11" t="s">
        <v>738</v>
      </c>
    </row>
    <row r="331" spans="1:13" ht="15" thickBot="1" x14ac:dyDescent="0.35">
      <c r="A331" s="14">
        <v>331</v>
      </c>
      <c r="B331" s="11" t="s">
        <v>1675</v>
      </c>
      <c r="C331" s="11" t="s">
        <v>1675</v>
      </c>
      <c r="D331" s="11" t="s">
        <v>731</v>
      </c>
      <c r="E331" s="10">
        <v>100</v>
      </c>
      <c r="F331" s="11" t="s">
        <v>732</v>
      </c>
      <c r="G331" s="11" t="s">
        <v>927</v>
      </c>
      <c r="H331" s="12" t="s">
        <v>1676</v>
      </c>
      <c r="I331" s="12" t="s">
        <v>1677</v>
      </c>
      <c r="J331" s="11" t="s">
        <v>1675</v>
      </c>
      <c r="K331" s="11" t="s">
        <v>736</v>
      </c>
      <c r="L331" s="11" t="s">
        <v>737</v>
      </c>
      <c r="M331" s="11" t="s">
        <v>738</v>
      </c>
    </row>
    <row r="332" spans="1:13" ht="15" thickBot="1" x14ac:dyDescent="0.35">
      <c r="A332" s="14">
        <v>332</v>
      </c>
      <c r="B332" s="11" t="s">
        <v>1678</v>
      </c>
      <c r="C332" s="11" t="s">
        <v>1678</v>
      </c>
      <c r="D332" s="11" t="s">
        <v>731</v>
      </c>
      <c r="E332" s="10">
        <v>100</v>
      </c>
      <c r="F332" s="11" t="s">
        <v>732</v>
      </c>
      <c r="G332" s="11" t="s">
        <v>755</v>
      </c>
      <c r="H332" s="12" t="s">
        <v>1679</v>
      </c>
      <c r="I332" s="12" t="s">
        <v>1680</v>
      </c>
      <c r="J332" s="11" t="s">
        <v>1678</v>
      </c>
      <c r="K332" s="11" t="s">
        <v>736</v>
      </c>
      <c r="L332" s="11" t="s">
        <v>737</v>
      </c>
      <c r="M332" s="11" t="s">
        <v>738</v>
      </c>
    </row>
    <row r="333" spans="1:13" ht="15" thickBot="1" x14ac:dyDescent="0.35">
      <c r="A333" s="14">
        <v>333</v>
      </c>
      <c r="B333" s="11" t="s">
        <v>1678</v>
      </c>
      <c r="C333" s="11" t="s">
        <v>1678</v>
      </c>
      <c r="D333" s="11" t="s">
        <v>731</v>
      </c>
      <c r="E333" s="10">
        <v>100</v>
      </c>
      <c r="F333" s="11" t="s">
        <v>732</v>
      </c>
      <c r="G333" s="11" t="s">
        <v>755</v>
      </c>
      <c r="H333" s="12" t="s">
        <v>1681</v>
      </c>
      <c r="I333" s="12" t="s">
        <v>1682</v>
      </c>
      <c r="J333" s="11" t="s">
        <v>1678</v>
      </c>
      <c r="K333" s="11" t="s">
        <v>736</v>
      </c>
      <c r="L333" s="11" t="s">
        <v>737</v>
      </c>
      <c r="M333" s="11" t="s">
        <v>738</v>
      </c>
    </row>
    <row r="334" spans="1:13" ht="15" thickBot="1" x14ac:dyDescent="0.35">
      <c r="A334" s="14">
        <v>334</v>
      </c>
      <c r="B334" s="11" t="s">
        <v>1683</v>
      </c>
      <c r="C334" s="11" t="s">
        <v>1683</v>
      </c>
      <c r="D334" s="11" t="s">
        <v>731</v>
      </c>
      <c r="E334" s="10">
        <v>100</v>
      </c>
      <c r="F334" s="11" t="s">
        <v>732</v>
      </c>
      <c r="G334" s="11" t="s">
        <v>838</v>
      </c>
      <c r="H334" s="12" t="s">
        <v>1684</v>
      </c>
      <c r="I334" s="12" t="s">
        <v>1685</v>
      </c>
      <c r="J334" s="11" t="s">
        <v>1683</v>
      </c>
      <c r="K334" s="11" t="s">
        <v>736</v>
      </c>
      <c r="L334" s="11" t="s">
        <v>737</v>
      </c>
      <c r="M334" s="11" t="s">
        <v>738</v>
      </c>
    </row>
    <row r="335" spans="1:13" ht="15" thickBot="1" x14ac:dyDescent="0.35">
      <c r="A335" s="14">
        <v>335</v>
      </c>
      <c r="B335" s="11" t="s">
        <v>1683</v>
      </c>
      <c r="C335" s="11" t="s">
        <v>1683</v>
      </c>
      <c r="D335" s="11" t="s">
        <v>731</v>
      </c>
      <c r="E335" s="10">
        <v>100</v>
      </c>
      <c r="F335" s="11" t="s">
        <v>732</v>
      </c>
      <c r="G335" s="11" t="s">
        <v>838</v>
      </c>
      <c r="H335" s="12" t="s">
        <v>1686</v>
      </c>
      <c r="I335" s="12" t="s">
        <v>1687</v>
      </c>
      <c r="J335" s="11" t="s">
        <v>1683</v>
      </c>
      <c r="K335" s="11" t="s">
        <v>736</v>
      </c>
      <c r="L335" s="11" t="s">
        <v>737</v>
      </c>
      <c r="M335" s="11" t="s">
        <v>738</v>
      </c>
    </row>
    <row r="336" spans="1:13" ht="15" thickBot="1" x14ac:dyDescent="0.35">
      <c r="A336" s="14">
        <v>336</v>
      </c>
      <c r="B336" s="11" t="s">
        <v>1683</v>
      </c>
      <c r="C336" s="11" t="s">
        <v>1683</v>
      </c>
      <c r="D336" s="11" t="s">
        <v>731</v>
      </c>
      <c r="E336" s="10">
        <v>100</v>
      </c>
      <c r="F336" s="11" t="s">
        <v>732</v>
      </c>
      <c r="G336" s="11" t="s">
        <v>838</v>
      </c>
      <c r="H336" s="12" t="s">
        <v>1688</v>
      </c>
      <c r="I336" s="12" t="s">
        <v>1689</v>
      </c>
      <c r="J336" s="11" t="s">
        <v>1683</v>
      </c>
      <c r="K336" s="11" t="s">
        <v>736</v>
      </c>
      <c r="L336" s="11" t="s">
        <v>737</v>
      </c>
      <c r="M336" s="11" t="s">
        <v>738</v>
      </c>
    </row>
    <row r="337" spans="1:13" ht="15" thickBot="1" x14ac:dyDescent="0.35">
      <c r="A337" s="14">
        <v>337</v>
      </c>
      <c r="B337" s="11" t="s">
        <v>1596</v>
      </c>
      <c r="C337" s="11" t="s">
        <v>1690</v>
      </c>
      <c r="D337" s="11" t="s">
        <v>731</v>
      </c>
      <c r="E337" s="10">
        <v>100</v>
      </c>
      <c r="F337" s="11" t="s">
        <v>732</v>
      </c>
      <c r="G337" s="11" t="s">
        <v>766</v>
      </c>
      <c r="H337" s="12" t="s">
        <v>1691</v>
      </c>
      <c r="I337" s="12" t="s">
        <v>1692</v>
      </c>
      <c r="J337" s="11" t="s">
        <v>1596</v>
      </c>
      <c r="K337" s="11" t="s">
        <v>736</v>
      </c>
      <c r="L337" s="11" t="s">
        <v>737</v>
      </c>
      <c r="M337" s="11" t="s">
        <v>738</v>
      </c>
    </row>
    <row r="338" spans="1:13" ht="15" thickBot="1" x14ac:dyDescent="0.35">
      <c r="A338" s="14">
        <v>338</v>
      </c>
      <c r="B338" s="11" t="s">
        <v>1596</v>
      </c>
      <c r="C338" s="11" t="s">
        <v>1690</v>
      </c>
      <c r="D338" s="11" t="s">
        <v>731</v>
      </c>
      <c r="E338" s="10">
        <v>100</v>
      </c>
      <c r="F338" s="11" t="s">
        <v>732</v>
      </c>
      <c r="G338" s="11" t="s">
        <v>766</v>
      </c>
      <c r="H338" s="12" t="s">
        <v>1693</v>
      </c>
      <c r="I338" s="12" t="s">
        <v>1694</v>
      </c>
      <c r="J338" s="11" t="s">
        <v>1596</v>
      </c>
      <c r="K338" s="11" t="s">
        <v>736</v>
      </c>
      <c r="L338" s="11" t="s">
        <v>737</v>
      </c>
      <c r="M338" s="11" t="s">
        <v>738</v>
      </c>
    </row>
    <row r="339" spans="1:13" ht="15" thickBot="1" x14ac:dyDescent="0.35">
      <c r="A339" s="14">
        <v>339</v>
      </c>
      <c r="B339" s="11" t="s">
        <v>1596</v>
      </c>
      <c r="C339" s="11" t="s">
        <v>1695</v>
      </c>
      <c r="D339" s="11" t="s">
        <v>731</v>
      </c>
      <c r="E339" s="10">
        <v>100</v>
      </c>
      <c r="F339" s="11" t="s">
        <v>732</v>
      </c>
      <c r="G339" s="11" t="s">
        <v>838</v>
      </c>
      <c r="H339" s="12" t="s">
        <v>1696</v>
      </c>
      <c r="I339" s="12" t="s">
        <v>1697</v>
      </c>
      <c r="J339" s="11" t="s">
        <v>1596</v>
      </c>
      <c r="K339" s="11" t="s">
        <v>736</v>
      </c>
      <c r="L339" s="11" t="s">
        <v>737</v>
      </c>
      <c r="M339" s="11" t="s">
        <v>738</v>
      </c>
    </row>
    <row r="340" spans="1:13" ht="15" thickBot="1" x14ac:dyDescent="0.35">
      <c r="A340" s="14">
        <v>340</v>
      </c>
      <c r="B340" s="11" t="s">
        <v>1596</v>
      </c>
      <c r="C340" s="11" t="s">
        <v>1695</v>
      </c>
      <c r="D340" s="11" t="s">
        <v>731</v>
      </c>
      <c r="E340" s="10">
        <v>100</v>
      </c>
      <c r="F340" s="11" t="s">
        <v>732</v>
      </c>
      <c r="G340" s="11" t="s">
        <v>838</v>
      </c>
      <c r="H340" s="12" t="s">
        <v>1698</v>
      </c>
      <c r="I340" s="12" t="s">
        <v>1699</v>
      </c>
      <c r="J340" s="11" t="s">
        <v>1596</v>
      </c>
      <c r="K340" s="11" t="s">
        <v>736</v>
      </c>
      <c r="L340" s="11" t="s">
        <v>737</v>
      </c>
      <c r="M340" s="11" t="s">
        <v>738</v>
      </c>
    </row>
    <row r="341" spans="1:13" ht="15" thickBot="1" x14ac:dyDescent="0.35">
      <c r="A341" s="14">
        <v>341</v>
      </c>
      <c r="B341" s="11" t="s">
        <v>1596</v>
      </c>
      <c r="C341" s="11" t="s">
        <v>1695</v>
      </c>
      <c r="D341" s="11" t="s">
        <v>731</v>
      </c>
      <c r="E341" s="10">
        <v>100</v>
      </c>
      <c r="F341" s="11" t="s">
        <v>732</v>
      </c>
      <c r="G341" s="11" t="s">
        <v>838</v>
      </c>
      <c r="H341" s="12" t="s">
        <v>1700</v>
      </c>
      <c r="I341" s="12" t="s">
        <v>1701</v>
      </c>
      <c r="J341" s="11" t="s">
        <v>1596</v>
      </c>
      <c r="K341" s="11" t="s">
        <v>736</v>
      </c>
      <c r="L341" s="11" t="s">
        <v>737</v>
      </c>
      <c r="M341" s="11" t="s">
        <v>738</v>
      </c>
    </row>
    <row r="342" spans="1:13" ht="15" thickBot="1" x14ac:dyDescent="0.35">
      <c r="A342" s="14">
        <v>342</v>
      </c>
      <c r="B342" s="11" t="s">
        <v>1596</v>
      </c>
      <c r="C342" s="11" t="s">
        <v>1695</v>
      </c>
      <c r="D342" s="11" t="s">
        <v>731</v>
      </c>
      <c r="E342" s="10">
        <v>100</v>
      </c>
      <c r="F342" s="11" t="s">
        <v>732</v>
      </c>
      <c r="G342" s="11" t="s">
        <v>838</v>
      </c>
      <c r="H342" s="12" t="s">
        <v>1702</v>
      </c>
      <c r="I342" s="12" t="s">
        <v>1703</v>
      </c>
      <c r="J342" s="11" t="s">
        <v>1596</v>
      </c>
      <c r="K342" s="11" t="s">
        <v>736</v>
      </c>
      <c r="L342" s="11" t="s">
        <v>737</v>
      </c>
      <c r="M342" s="11" t="s">
        <v>738</v>
      </c>
    </row>
    <row r="343" spans="1:13" ht="15" thickBot="1" x14ac:dyDescent="0.35">
      <c r="A343" s="14">
        <v>343</v>
      </c>
      <c r="B343" s="11" t="s">
        <v>1704</v>
      </c>
      <c r="C343" s="11" t="s">
        <v>1705</v>
      </c>
      <c r="D343" s="11" t="s">
        <v>731</v>
      </c>
      <c r="E343" s="10">
        <v>100</v>
      </c>
      <c r="F343" s="11" t="s">
        <v>732</v>
      </c>
      <c r="G343" s="11" t="s">
        <v>900</v>
      </c>
      <c r="H343" s="12" t="s">
        <v>1706</v>
      </c>
      <c r="I343" s="12" t="s">
        <v>1707</v>
      </c>
      <c r="J343" s="11" t="s">
        <v>1704</v>
      </c>
      <c r="K343" s="11" t="s">
        <v>736</v>
      </c>
      <c r="L343" s="11" t="s">
        <v>737</v>
      </c>
      <c r="M343" s="11" t="s">
        <v>738</v>
      </c>
    </row>
    <row r="344" spans="1:13" ht="15" thickBot="1" x14ac:dyDescent="0.35">
      <c r="A344" s="14">
        <v>344</v>
      </c>
      <c r="B344" s="11" t="s">
        <v>1704</v>
      </c>
      <c r="C344" s="11" t="s">
        <v>1708</v>
      </c>
      <c r="D344" s="11" t="s">
        <v>731</v>
      </c>
      <c r="E344" s="10">
        <v>100</v>
      </c>
      <c r="F344" s="11" t="s">
        <v>732</v>
      </c>
      <c r="G344" s="11" t="s">
        <v>900</v>
      </c>
      <c r="H344" s="12" t="s">
        <v>1709</v>
      </c>
      <c r="I344" s="12" t="s">
        <v>1710</v>
      </c>
      <c r="J344" s="11" t="s">
        <v>1704</v>
      </c>
      <c r="K344" s="11" t="s">
        <v>736</v>
      </c>
      <c r="L344" s="11" t="s">
        <v>737</v>
      </c>
      <c r="M344" s="11" t="s">
        <v>738</v>
      </c>
    </row>
    <row r="345" spans="1:13" ht="15" thickBot="1" x14ac:dyDescent="0.35">
      <c r="A345" s="14">
        <v>345</v>
      </c>
      <c r="B345" s="11" t="s">
        <v>1704</v>
      </c>
      <c r="C345" s="11" t="s">
        <v>1711</v>
      </c>
      <c r="D345" s="11" t="s">
        <v>731</v>
      </c>
      <c r="E345" s="10">
        <v>100</v>
      </c>
      <c r="F345" s="11" t="s">
        <v>732</v>
      </c>
      <c r="G345" s="11" t="s">
        <v>838</v>
      </c>
      <c r="H345" s="12" t="s">
        <v>1712</v>
      </c>
      <c r="I345" s="12" t="s">
        <v>1713</v>
      </c>
      <c r="J345" s="11" t="s">
        <v>1704</v>
      </c>
      <c r="K345" s="11" t="s">
        <v>736</v>
      </c>
      <c r="L345" s="11" t="s">
        <v>737</v>
      </c>
      <c r="M345" s="11" t="s">
        <v>738</v>
      </c>
    </row>
    <row r="346" spans="1:13" ht="15" thickBot="1" x14ac:dyDescent="0.35">
      <c r="A346" s="14">
        <v>346</v>
      </c>
      <c r="B346" s="11" t="s">
        <v>1704</v>
      </c>
      <c r="C346" s="11" t="s">
        <v>1711</v>
      </c>
      <c r="D346" s="11" t="s">
        <v>731</v>
      </c>
      <c r="E346" s="10">
        <v>100</v>
      </c>
      <c r="F346" s="11" t="s">
        <v>732</v>
      </c>
      <c r="G346" s="11" t="s">
        <v>838</v>
      </c>
      <c r="H346" s="12" t="s">
        <v>1714</v>
      </c>
      <c r="I346" s="12" t="s">
        <v>1715</v>
      </c>
      <c r="J346" s="11" t="s">
        <v>1704</v>
      </c>
      <c r="K346" s="11" t="s">
        <v>736</v>
      </c>
      <c r="L346" s="11" t="s">
        <v>737</v>
      </c>
      <c r="M346" s="11" t="s">
        <v>738</v>
      </c>
    </row>
    <row r="347" spans="1:13" ht="15" thickBot="1" x14ac:dyDescent="0.35">
      <c r="A347" s="14">
        <v>347</v>
      </c>
      <c r="B347" s="11" t="s">
        <v>1716</v>
      </c>
      <c r="C347" s="11" t="s">
        <v>1717</v>
      </c>
      <c r="D347" s="11" t="s">
        <v>731</v>
      </c>
      <c r="E347" s="10">
        <v>100</v>
      </c>
      <c r="F347" s="11" t="s">
        <v>732</v>
      </c>
      <c r="G347" s="11" t="s">
        <v>755</v>
      </c>
      <c r="H347" s="12" t="s">
        <v>1718</v>
      </c>
      <c r="I347" s="12" t="s">
        <v>1719</v>
      </c>
      <c r="J347" s="11" t="s">
        <v>1716</v>
      </c>
      <c r="K347" s="11" t="s">
        <v>736</v>
      </c>
      <c r="L347" s="11" t="s">
        <v>737</v>
      </c>
      <c r="M347" s="11" t="s">
        <v>738</v>
      </c>
    </row>
    <row r="348" spans="1:13" ht="15" thickBot="1" x14ac:dyDescent="0.35">
      <c r="A348" s="14">
        <v>348</v>
      </c>
      <c r="B348" s="11" t="s">
        <v>1720</v>
      </c>
      <c r="C348" s="11" t="s">
        <v>1721</v>
      </c>
      <c r="D348" s="11" t="s">
        <v>731</v>
      </c>
      <c r="E348" s="10">
        <v>100</v>
      </c>
      <c r="F348" s="11" t="s">
        <v>732</v>
      </c>
      <c r="G348" s="11" t="s">
        <v>1009</v>
      </c>
      <c r="H348" s="12" t="s">
        <v>1722</v>
      </c>
      <c r="I348" s="12" t="s">
        <v>1723</v>
      </c>
      <c r="J348" s="11" t="s">
        <v>1720</v>
      </c>
      <c r="K348" s="11" t="s">
        <v>736</v>
      </c>
      <c r="L348" s="11" t="s">
        <v>737</v>
      </c>
      <c r="M348" s="11" t="s">
        <v>738</v>
      </c>
    </row>
    <row r="349" spans="1:13" ht="15" thickBot="1" x14ac:dyDescent="0.35">
      <c r="A349" s="14">
        <v>349</v>
      </c>
      <c r="B349" s="11" t="s">
        <v>1724</v>
      </c>
      <c r="C349" s="11" t="s">
        <v>1724</v>
      </c>
      <c r="D349" s="11" t="s">
        <v>731</v>
      </c>
      <c r="E349" s="10">
        <v>100</v>
      </c>
      <c r="F349" s="11" t="s">
        <v>732</v>
      </c>
      <c r="G349" s="11" t="s">
        <v>797</v>
      </c>
      <c r="H349" s="12" t="s">
        <v>1725</v>
      </c>
      <c r="I349" s="12" t="s">
        <v>1726</v>
      </c>
      <c r="J349" s="11" t="s">
        <v>1724</v>
      </c>
      <c r="K349" s="11" t="s">
        <v>736</v>
      </c>
      <c r="L349" s="11" t="s">
        <v>737</v>
      </c>
      <c r="M349" s="11" t="s">
        <v>738</v>
      </c>
    </row>
    <row r="350" spans="1:13" ht="15" thickBot="1" x14ac:dyDescent="0.35">
      <c r="A350" s="14">
        <v>350</v>
      </c>
      <c r="B350" s="11" t="s">
        <v>1727</v>
      </c>
      <c r="C350" s="11" t="s">
        <v>1728</v>
      </c>
      <c r="D350" s="11" t="s">
        <v>731</v>
      </c>
      <c r="E350" s="10">
        <v>100</v>
      </c>
      <c r="F350" s="11" t="s">
        <v>732</v>
      </c>
      <c r="G350" s="11" t="s">
        <v>998</v>
      </c>
      <c r="H350" s="12" t="s">
        <v>1729</v>
      </c>
      <c r="I350" s="12" t="s">
        <v>1730</v>
      </c>
      <c r="J350" s="11" t="s">
        <v>1727</v>
      </c>
      <c r="K350" s="11" t="s">
        <v>736</v>
      </c>
      <c r="L350" s="11" t="s">
        <v>737</v>
      </c>
      <c r="M350" s="11" t="s">
        <v>738</v>
      </c>
    </row>
    <row r="351" spans="1:13" ht="15" thickBot="1" x14ac:dyDescent="0.35">
      <c r="A351" s="14">
        <v>351</v>
      </c>
      <c r="B351" s="11" t="s">
        <v>1731</v>
      </c>
      <c r="C351" s="11" t="s">
        <v>1731</v>
      </c>
      <c r="D351" s="11" t="s">
        <v>731</v>
      </c>
      <c r="E351" s="10">
        <v>100</v>
      </c>
      <c r="F351" s="11" t="s">
        <v>732</v>
      </c>
      <c r="G351" s="11" t="s">
        <v>1028</v>
      </c>
      <c r="H351" s="12" t="s">
        <v>1732</v>
      </c>
      <c r="I351" s="12" t="s">
        <v>1733</v>
      </c>
      <c r="J351" s="11" t="s">
        <v>1731</v>
      </c>
      <c r="K351" s="11" t="s">
        <v>736</v>
      </c>
      <c r="L351" s="11" t="s">
        <v>737</v>
      </c>
      <c r="M351" s="11" t="s">
        <v>738</v>
      </c>
    </row>
    <row r="352" spans="1:13" ht="15" thickBot="1" x14ac:dyDescent="0.35">
      <c r="A352" s="14">
        <v>352</v>
      </c>
      <c r="B352" s="11" t="s">
        <v>1734</v>
      </c>
      <c r="C352" s="11" t="s">
        <v>1734</v>
      </c>
      <c r="D352" s="11" t="s">
        <v>731</v>
      </c>
      <c r="E352" s="10">
        <v>100</v>
      </c>
      <c r="F352" s="11" t="s">
        <v>732</v>
      </c>
      <c r="G352" s="11" t="s">
        <v>998</v>
      </c>
      <c r="H352" s="12" t="s">
        <v>1735</v>
      </c>
      <c r="I352" s="12" t="s">
        <v>1736</v>
      </c>
      <c r="J352" s="11" t="s">
        <v>1734</v>
      </c>
      <c r="K352" s="11" t="s">
        <v>736</v>
      </c>
      <c r="L352" s="11" t="s">
        <v>737</v>
      </c>
      <c r="M352" s="11" t="s">
        <v>738</v>
      </c>
    </row>
    <row r="353" spans="1:13" ht="15" thickBot="1" x14ac:dyDescent="0.35">
      <c r="A353" s="14">
        <v>353</v>
      </c>
      <c r="B353" s="11" t="s">
        <v>1734</v>
      </c>
      <c r="C353" s="11" t="s">
        <v>1734</v>
      </c>
      <c r="D353" s="11" t="s">
        <v>731</v>
      </c>
      <c r="E353" s="10">
        <v>100</v>
      </c>
      <c r="F353" s="11" t="s">
        <v>732</v>
      </c>
      <c r="G353" s="11" t="s">
        <v>998</v>
      </c>
      <c r="H353" s="12" t="s">
        <v>1737</v>
      </c>
      <c r="I353" s="12" t="s">
        <v>1738</v>
      </c>
      <c r="J353" s="11" t="s">
        <v>1734</v>
      </c>
      <c r="K353" s="11" t="s">
        <v>736</v>
      </c>
      <c r="L353" s="11" t="s">
        <v>737</v>
      </c>
      <c r="M353" s="11" t="s">
        <v>738</v>
      </c>
    </row>
    <row r="354" spans="1:13" ht="15" thickBot="1" x14ac:dyDescent="0.35">
      <c r="A354" s="14">
        <v>354</v>
      </c>
      <c r="B354" s="11" t="s">
        <v>1739</v>
      </c>
      <c r="C354" s="11" t="s">
        <v>1740</v>
      </c>
      <c r="D354" s="11" t="s">
        <v>731</v>
      </c>
      <c r="E354" s="10">
        <v>100</v>
      </c>
      <c r="F354" s="11" t="s">
        <v>732</v>
      </c>
      <c r="G354" s="11" t="s">
        <v>814</v>
      </c>
      <c r="H354" s="12" t="s">
        <v>1741</v>
      </c>
      <c r="I354" s="12" t="s">
        <v>1742</v>
      </c>
      <c r="J354" s="11" t="s">
        <v>1739</v>
      </c>
      <c r="K354" s="11" t="s">
        <v>736</v>
      </c>
      <c r="L354" s="11" t="s">
        <v>737</v>
      </c>
      <c r="M354" s="11" t="s">
        <v>738</v>
      </c>
    </row>
    <row r="355" spans="1:13" ht="15" thickBot="1" x14ac:dyDescent="0.35">
      <c r="A355" s="14">
        <v>355</v>
      </c>
      <c r="B355" s="11" t="s">
        <v>1739</v>
      </c>
      <c r="C355" s="11" t="s">
        <v>1740</v>
      </c>
      <c r="D355" s="11" t="s">
        <v>731</v>
      </c>
      <c r="E355" s="10">
        <v>100</v>
      </c>
      <c r="F355" s="11" t="s">
        <v>732</v>
      </c>
      <c r="G355" s="11" t="s">
        <v>814</v>
      </c>
      <c r="H355" s="12" t="s">
        <v>1743</v>
      </c>
      <c r="I355" s="12" t="s">
        <v>1744</v>
      </c>
      <c r="J355" s="11" t="s">
        <v>1739</v>
      </c>
      <c r="K355" s="11" t="s">
        <v>736</v>
      </c>
      <c r="L355" s="11" t="s">
        <v>737</v>
      </c>
      <c r="M355" s="11" t="s">
        <v>738</v>
      </c>
    </row>
    <row r="356" spans="1:13" ht="15" thickBot="1" x14ac:dyDescent="0.35">
      <c r="A356" s="14">
        <v>356</v>
      </c>
      <c r="B356" s="11" t="s">
        <v>1739</v>
      </c>
      <c r="C356" s="11" t="s">
        <v>1740</v>
      </c>
      <c r="D356" s="11" t="s">
        <v>731</v>
      </c>
      <c r="E356" s="10">
        <v>100</v>
      </c>
      <c r="F356" s="11" t="s">
        <v>732</v>
      </c>
      <c r="G356" s="11" t="s">
        <v>814</v>
      </c>
      <c r="H356" s="12" t="s">
        <v>1745</v>
      </c>
      <c r="I356" s="12" t="s">
        <v>1746</v>
      </c>
      <c r="J356" s="11" t="s">
        <v>1739</v>
      </c>
      <c r="K356" s="11" t="s">
        <v>736</v>
      </c>
      <c r="L356" s="11" t="s">
        <v>737</v>
      </c>
      <c r="M356" s="11" t="s">
        <v>738</v>
      </c>
    </row>
    <row r="357" spans="1:13" ht="15" thickBot="1" x14ac:dyDescent="0.35">
      <c r="A357" s="14">
        <v>357</v>
      </c>
      <c r="B357" s="11" t="s">
        <v>1739</v>
      </c>
      <c r="C357" s="11" t="s">
        <v>1740</v>
      </c>
      <c r="D357" s="11" t="s">
        <v>731</v>
      </c>
      <c r="E357" s="10">
        <v>100</v>
      </c>
      <c r="F357" s="11" t="s">
        <v>732</v>
      </c>
      <c r="G357" s="11" t="s">
        <v>814</v>
      </c>
      <c r="H357" s="12" t="s">
        <v>1747</v>
      </c>
      <c r="I357" s="12" t="s">
        <v>1748</v>
      </c>
      <c r="J357" s="11" t="s">
        <v>1739</v>
      </c>
      <c r="K357" s="11" t="s">
        <v>736</v>
      </c>
      <c r="L357" s="11" t="s">
        <v>737</v>
      </c>
      <c r="M357" s="11" t="s">
        <v>738</v>
      </c>
    </row>
    <row r="358" spans="1:13" ht="15" thickBot="1" x14ac:dyDescent="0.35">
      <c r="A358" s="14">
        <v>358</v>
      </c>
      <c r="B358" s="11" t="s">
        <v>1739</v>
      </c>
      <c r="C358" s="11" t="s">
        <v>1749</v>
      </c>
      <c r="D358" s="11" t="s">
        <v>731</v>
      </c>
      <c r="E358" s="10">
        <v>100</v>
      </c>
      <c r="F358" s="11" t="s">
        <v>732</v>
      </c>
      <c r="G358" s="11" t="s">
        <v>814</v>
      </c>
      <c r="H358" s="12" t="s">
        <v>1750</v>
      </c>
      <c r="I358" s="12" t="s">
        <v>1751</v>
      </c>
      <c r="J358" s="11" t="s">
        <v>1739</v>
      </c>
      <c r="K358" s="11" t="s">
        <v>736</v>
      </c>
      <c r="L358" s="11" t="s">
        <v>737</v>
      </c>
      <c r="M358" s="11" t="s">
        <v>738</v>
      </c>
    </row>
    <row r="359" spans="1:13" ht="15" thickBot="1" x14ac:dyDescent="0.35">
      <c r="A359" s="14">
        <v>359</v>
      </c>
      <c r="B359" s="11" t="s">
        <v>1752</v>
      </c>
      <c r="C359" s="11" t="s">
        <v>1753</v>
      </c>
      <c r="D359" s="11" t="s">
        <v>731</v>
      </c>
      <c r="E359" s="10">
        <v>100</v>
      </c>
      <c r="F359" s="11" t="s">
        <v>732</v>
      </c>
      <c r="G359" s="11" t="s">
        <v>998</v>
      </c>
      <c r="H359" s="12" t="s">
        <v>1754</v>
      </c>
      <c r="I359" s="12" t="s">
        <v>1755</v>
      </c>
      <c r="J359" s="11" t="s">
        <v>1752</v>
      </c>
      <c r="K359" s="11" t="s">
        <v>736</v>
      </c>
      <c r="L359" s="11" t="s">
        <v>737</v>
      </c>
      <c r="M359" s="11" t="s">
        <v>738</v>
      </c>
    </row>
    <row r="360" spans="1:13" ht="15" thickBot="1" x14ac:dyDescent="0.35">
      <c r="A360" s="14">
        <v>360</v>
      </c>
      <c r="B360" s="11" t="s">
        <v>1752</v>
      </c>
      <c r="C360" s="11" t="s">
        <v>1753</v>
      </c>
      <c r="D360" s="11" t="s">
        <v>731</v>
      </c>
      <c r="E360" s="10">
        <v>100</v>
      </c>
      <c r="F360" s="11" t="s">
        <v>732</v>
      </c>
      <c r="G360" s="11" t="s">
        <v>998</v>
      </c>
      <c r="H360" s="12" t="s">
        <v>1756</v>
      </c>
      <c r="I360" s="12" t="s">
        <v>1757</v>
      </c>
      <c r="J360" s="11" t="s">
        <v>1752</v>
      </c>
      <c r="K360" s="11" t="s">
        <v>736</v>
      </c>
      <c r="L360" s="11" t="s">
        <v>737</v>
      </c>
      <c r="M360" s="11" t="s">
        <v>738</v>
      </c>
    </row>
    <row r="361" spans="1:13" ht="15" thickBot="1" x14ac:dyDescent="0.35">
      <c r="A361" s="14">
        <v>361</v>
      </c>
      <c r="B361" s="11" t="s">
        <v>1752</v>
      </c>
      <c r="C361" s="11" t="s">
        <v>1753</v>
      </c>
      <c r="D361" s="11" t="s">
        <v>731</v>
      </c>
      <c r="E361" s="10">
        <v>100</v>
      </c>
      <c r="F361" s="11" t="s">
        <v>732</v>
      </c>
      <c r="G361" s="11" t="s">
        <v>998</v>
      </c>
      <c r="H361" s="12" t="s">
        <v>1758</v>
      </c>
      <c r="I361" s="12" t="s">
        <v>1759</v>
      </c>
      <c r="J361" s="11" t="s">
        <v>1752</v>
      </c>
      <c r="K361" s="11" t="s">
        <v>736</v>
      </c>
      <c r="L361" s="11" t="s">
        <v>737</v>
      </c>
      <c r="M361" s="11" t="s">
        <v>738</v>
      </c>
    </row>
    <row r="362" spans="1:13" ht="15" thickBot="1" x14ac:dyDescent="0.35">
      <c r="A362" s="14">
        <v>362</v>
      </c>
      <c r="B362" s="11" t="s">
        <v>1760</v>
      </c>
      <c r="C362" s="11" t="s">
        <v>1761</v>
      </c>
      <c r="D362" s="11" t="s">
        <v>731</v>
      </c>
      <c r="E362" s="10">
        <v>100</v>
      </c>
      <c r="F362" s="11" t="s">
        <v>732</v>
      </c>
      <c r="G362" s="11" t="s">
        <v>1071</v>
      </c>
      <c r="H362" s="12" t="s">
        <v>1762</v>
      </c>
      <c r="I362" s="12" t="s">
        <v>1763</v>
      </c>
      <c r="J362" s="11" t="s">
        <v>1760</v>
      </c>
      <c r="K362" s="11" t="s">
        <v>736</v>
      </c>
      <c r="L362" s="11" t="s">
        <v>737</v>
      </c>
      <c r="M362" s="11" t="s">
        <v>738</v>
      </c>
    </row>
    <row r="363" spans="1:13" ht="15" thickBot="1" x14ac:dyDescent="0.35">
      <c r="A363" s="14">
        <v>363</v>
      </c>
      <c r="B363" s="11" t="s">
        <v>1760</v>
      </c>
      <c r="C363" s="11" t="s">
        <v>1764</v>
      </c>
      <c r="D363" s="11" t="s">
        <v>731</v>
      </c>
      <c r="E363" s="10">
        <v>100</v>
      </c>
      <c r="F363" s="11" t="s">
        <v>732</v>
      </c>
      <c r="G363" s="11" t="s">
        <v>900</v>
      </c>
      <c r="H363" s="12" t="s">
        <v>1765</v>
      </c>
      <c r="I363" s="12" t="s">
        <v>1766</v>
      </c>
      <c r="J363" s="11" t="s">
        <v>1760</v>
      </c>
      <c r="K363" s="11" t="s">
        <v>736</v>
      </c>
      <c r="L363" s="11" t="s">
        <v>737</v>
      </c>
      <c r="M363" s="11" t="s">
        <v>738</v>
      </c>
    </row>
    <row r="364" spans="1:13" ht="15" thickBot="1" x14ac:dyDescent="0.35">
      <c r="A364" s="14">
        <v>364</v>
      </c>
      <c r="B364" s="11" t="s">
        <v>1760</v>
      </c>
      <c r="C364" s="11" t="s">
        <v>1767</v>
      </c>
      <c r="D364" s="11" t="s">
        <v>731</v>
      </c>
      <c r="E364" s="10">
        <v>100</v>
      </c>
      <c r="F364" s="11" t="s">
        <v>732</v>
      </c>
      <c r="G364" s="11" t="s">
        <v>814</v>
      </c>
      <c r="H364" s="12" t="s">
        <v>1768</v>
      </c>
      <c r="I364" s="12" t="s">
        <v>1769</v>
      </c>
      <c r="J364" s="11" t="s">
        <v>1760</v>
      </c>
      <c r="K364" s="11" t="s">
        <v>736</v>
      </c>
      <c r="L364" s="11" t="s">
        <v>737</v>
      </c>
      <c r="M364" s="11" t="s">
        <v>738</v>
      </c>
    </row>
    <row r="365" spans="1:13" ht="15" thickBot="1" x14ac:dyDescent="0.35">
      <c r="A365" s="14">
        <v>365</v>
      </c>
      <c r="B365" s="11" t="s">
        <v>1760</v>
      </c>
      <c r="C365" s="11" t="s">
        <v>1767</v>
      </c>
      <c r="D365" s="11" t="s">
        <v>731</v>
      </c>
      <c r="E365" s="10">
        <v>100</v>
      </c>
      <c r="F365" s="11" t="s">
        <v>732</v>
      </c>
      <c r="G365" s="11" t="s">
        <v>814</v>
      </c>
      <c r="H365" s="12" t="s">
        <v>1770</v>
      </c>
      <c r="I365" s="12" t="s">
        <v>1771</v>
      </c>
      <c r="J365" s="11" t="s">
        <v>1760</v>
      </c>
      <c r="K365" s="11" t="s">
        <v>736</v>
      </c>
      <c r="L365" s="11" t="s">
        <v>737</v>
      </c>
      <c r="M365" s="11" t="s">
        <v>738</v>
      </c>
    </row>
    <row r="366" spans="1:13" ht="15" thickBot="1" x14ac:dyDescent="0.35">
      <c r="A366" s="14">
        <v>366</v>
      </c>
      <c r="B366" s="11" t="s">
        <v>1760</v>
      </c>
      <c r="C366" s="11" t="s">
        <v>1767</v>
      </c>
      <c r="D366" s="11" t="s">
        <v>731</v>
      </c>
      <c r="E366" s="10">
        <v>100</v>
      </c>
      <c r="F366" s="11" t="s">
        <v>732</v>
      </c>
      <c r="G366" s="11" t="s">
        <v>814</v>
      </c>
      <c r="H366" s="12" t="s">
        <v>1772</v>
      </c>
      <c r="I366" s="12" t="s">
        <v>1773</v>
      </c>
      <c r="J366" s="11" t="s">
        <v>1760</v>
      </c>
      <c r="K366" s="11" t="s">
        <v>736</v>
      </c>
      <c r="L366" s="11" t="s">
        <v>737</v>
      </c>
      <c r="M366" s="11" t="s">
        <v>738</v>
      </c>
    </row>
    <row r="367" spans="1:13" ht="15" thickBot="1" x14ac:dyDescent="0.35">
      <c r="A367" s="14">
        <v>367</v>
      </c>
      <c r="B367" s="11" t="s">
        <v>1774</v>
      </c>
      <c r="C367" s="11" t="s">
        <v>1775</v>
      </c>
      <c r="D367" s="11" t="s">
        <v>731</v>
      </c>
      <c r="E367" s="10">
        <v>100</v>
      </c>
      <c r="F367" s="11" t="s">
        <v>732</v>
      </c>
      <c r="G367" s="11" t="s">
        <v>998</v>
      </c>
      <c r="H367" s="12" t="s">
        <v>1776</v>
      </c>
      <c r="I367" s="12" t="s">
        <v>1777</v>
      </c>
      <c r="J367" s="11" t="s">
        <v>1774</v>
      </c>
      <c r="K367" s="11" t="s">
        <v>736</v>
      </c>
      <c r="L367" s="11" t="s">
        <v>737</v>
      </c>
      <c r="M367" s="11" t="s">
        <v>738</v>
      </c>
    </row>
    <row r="368" spans="1:13" ht="15" thickBot="1" x14ac:dyDescent="0.35">
      <c r="A368" s="14">
        <v>368</v>
      </c>
      <c r="B368" s="11" t="s">
        <v>1774</v>
      </c>
      <c r="C368" s="11" t="s">
        <v>1775</v>
      </c>
      <c r="D368" s="11" t="s">
        <v>731</v>
      </c>
      <c r="E368" s="10">
        <v>100</v>
      </c>
      <c r="F368" s="11" t="s">
        <v>732</v>
      </c>
      <c r="G368" s="11" t="s">
        <v>998</v>
      </c>
      <c r="H368" s="12" t="s">
        <v>1778</v>
      </c>
      <c r="I368" s="12" t="s">
        <v>1779</v>
      </c>
      <c r="J368" s="11" t="s">
        <v>1774</v>
      </c>
      <c r="K368" s="11" t="s">
        <v>736</v>
      </c>
      <c r="L368" s="11" t="s">
        <v>737</v>
      </c>
      <c r="M368" s="11" t="s">
        <v>738</v>
      </c>
    </row>
    <row r="369" spans="1:13" ht="15" thickBot="1" x14ac:dyDescent="0.35">
      <c r="A369" s="14">
        <v>369</v>
      </c>
      <c r="B369" s="11" t="s">
        <v>1774</v>
      </c>
      <c r="C369" s="11" t="s">
        <v>1775</v>
      </c>
      <c r="D369" s="11" t="s">
        <v>731</v>
      </c>
      <c r="E369" s="10">
        <v>100</v>
      </c>
      <c r="F369" s="11" t="s">
        <v>732</v>
      </c>
      <c r="G369" s="11" t="s">
        <v>998</v>
      </c>
      <c r="H369" s="12" t="s">
        <v>1780</v>
      </c>
      <c r="I369" s="12" t="s">
        <v>1781</v>
      </c>
      <c r="J369" s="11" t="s">
        <v>1774</v>
      </c>
      <c r="K369" s="11" t="s">
        <v>736</v>
      </c>
      <c r="L369" s="11" t="s">
        <v>737</v>
      </c>
      <c r="M369" s="11" t="s">
        <v>738</v>
      </c>
    </row>
    <row r="370" spans="1:13" ht="15" thickBot="1" x14ac:dyDescent="0.35">
      <c r="A370" s="14">
        <v>370</v>
      </c>
      <c r="B370" s="11" t="s">
        <v>1774</v>
      </c>
      <c r="C370" s="11" t="s">
        <v>1775</v>
      </c>
      <c r="D370" s="11" t="s">
        <v>731</v>
      </c>
      <c r="E370" s="10">
        <v>100</v>
      </c>
      <c r="F370" s="11" t="s">
        <v>732</v>
      </c>
      <c r="G370" s="11" t="s">
        <v>998</v>
      </c>
      <c r="H370" s="12" t="s">
        <v>1782</v>
      </c>
      <c r="I370" s="12" t="s">
        <v>1783</v>
      </c>
      <c r="J370" s="11" t="s">
        <v>1774</v>
      </c>
      <c r="K370" s="11" t="s">
        <v>736</v>
      </c>
      <c r="L370" s="11" t="s">
        <v>737</v>
      </c>
      <c r="M370" s="11" t="s">
        <v>738</v>
      </c>
    </row>
    <row r="371" spans="1:13" ht="15" thickBot="1" x14ac:dyDescent="0.35">
      <c r="A371" s="14">
        <v>371</v>
      </c>
      <c r="B371" s="11" t="s">
        <v>1784</v>
      </c>
      <c r="C371" s="11" t="s">
        <v>1784</v>
      </c>
      <c r="D371" s="11" t="s">
        <v>731</v>
      </c>
      <c r="E371" s="10">
        <v>100</v>
      </c>
      <c r="F371" s="11" t="s">
        <v>732</v>
      </c>
      <c r="G371" s="11" t="s">
        <v>1273</v>
      </c>
      <c r="H371" s="12" t="s">
        <v>1785</v>
      </c>
      <c r="I371" s="12" t="s">
        <v>1786</v>
      </c>
      <c r="J371" s="11" t="s">
        <v>1784</v>
      </c>
      <c r="K371" s="11" t="s">
        <v>736</v>
      </c>
      <c r="L371" s="11" t="s">
        <v>737</v>
      </c>
      <c r="M371" s="11" t="s">
        <v>738</v>
      </c>
    </row>
    <row r="372" spans="1:13" ht="15" thickBot="1" x14ac:dyDescent="0.35">
      <c r="A372" s="14">
        <v>372</v>
      </c>
      <c r="B372" s="11" t="s">
        <v>1787</v>
      </c>
      <c r="C372" s="11" t="s">
        <v>1787</v>
      </c>
      <c r="D372" s="11" t="s">
        <v>731</v>
      </c>
      <c r="E372" s="10">
        <v>100</v>
      </c>
      <c r="F372" s="11" t="s">
        <v>732</v>
      </c>
      <c r="G372" s="11" t="s">
        <v>1071</v>
      </c>
      <c r="H372" s="12" t="s">
        <v>1788</v>
      </c>
      <c r="I372" s="12" t="s">
        <v>1789</v>
      </c>
      <c r="J372" s="11" t="s">
        <v>1787</v>
      </c>
      <c r="K372" s="11" t="s">
        <v>736</v>
      </c>
      <c r="L372" s="11" t="s">
        <v>737</v>
      </c>
      <c r="M372" s="11" t="s">
        <v>738</v>
      </c>
    </row>
    <row r="373" spans="1:13" ht="15" thickBot="1" x14ac:dyDescent="0.35">
      <c r="A373" s="14">
        <v>373</v>
      </c>
      <c r="B373" s="11" t="s">
        <v>1787</v>
      </c>
      <c r="C373" s="11" t="s">
        <v>1787</v>
      </c>
      <c r="D373" s="11" t="s">
        <v>731</v>
      </c>
      <c r="E373" s="10">
        <v>100</v>
      </c>
      <c r="F373" s="11" t="s">
        <v>732</v>
      </c>
      <c r="G373" s="11" t="s">
        <v>1071</v>
      </c>
      <c r="H373" s="12" t="s">
        <v>1790</v>
      </c>
      <c r="I373" s="12" t="s">
        <v>1791</v>
      </c>
      <c r="J373" s="11" t="s">
        <v>1787</v>
      </c>
      <c r="K373" s="11" t="s">
        <v>736</v>
      </c>
      <c r="L373" s="11" t="s">
        <v>737</v>
      </c>
      <c r="M373" s="11" t="s">
        <v>738</v>
      </c>
    </row>
    <row r="374" spans="1:13" ht="15" thickBot="1" x14ac:dyDescent="0.35">
      <c r="A374" s="14">
        <v>374</v>
      </c>
      <c r="B374" s="11" t="s">
        <v>1792</v>
      </c>
      <c r="C374" s="11" t="s">
        <v>1793</v>
      </c>
      <c r="D374" s="11" t="s">
        <v>731</v>
      </c>
      <c r="E374" s="10">
        <v>100</v>
      </c>
      <c r="F374" s="11" t="s">
        <v>732</v>
      </c>
      <c r="G374" s="11" t="s">
        <v>830</v>
      </c>
      <c r="H374" s="12" t="s">
        <v>1794</v>
      </c>
      <c r="I374" s="12" t="s">
        <v>1795</v>
      </c>
      <c r="J374" s="11" t="s">
        <v>1792</v>
      </c>
      <c r="K374" s="11" t="s">
        <v>736</v>
      </c>
      <c r="L374" s="11" t="s">
        <v>737</v>
      </c>
      <c r="M374" s="11" t="s">
        <v>738</v>
      </c>
    </row>
    <row r="375" spans="1:13" ht="15" thickBot="1" x14ac:dyDescent="0.35">
      <c r="A375" s="14">
        <v>375</v>
      </c>
      <c r="B375" s="11" t="s">
        <v>1792</v>
      </c>
      <c r="C375" s="11" t="s">
        <v>1796</v>
      </c>
      <c r="D375" s="11" t="s">
        <v>731</v>
      </c>
      <c r="E375" s="10">
        <v>100</v>
      </c>
      <c r="F375" s="11" t="s">
        <v>732</v>
      </c>
      <c r="G375" s="11" t="s">
        <v>830</v>
      </c>
      <c r="H375" s="12" t="s">
        <v>1797</v>
      </c>
      <c r="I375" s="12" t="s">
        <v>1798</v>
      </c>
      <c r="J375" s="11" t="s">
        <v>1792</v>
      </c>
      <c r="K375" s="11" t="s">
        <v>736</v>
      </c>
      <c r="L375" s="11" t="s">
        <v>737</v>
      </c>
      <c r="M375" s="11" t="s">
        <v>738</v>
      </c>
    </row>
    <row r="376" spans="1:13" ht="15" thickBot="1" x14ac:dyDescent="0.35">
      <c r="A376" s="14">
        <v>376</v>
      </c>
      <c r="B376" s="11" t="s">
        <v>1792</v>
      </c>
      <c r="C376" s="11" t="s">
        <v>1796</v>
      </c>
      <c r="D376" s="11" t="s">
        <v>731</v>
      </c>
      <c r="E376" s="10">
        <v>100</v>
      </c>
      <c r="F376" s="11" t="s">
        <v>732</v>
      </c>
      <c r="G376" s="11" t="s">
        <v>830</v>
      </c>
      <c r="H376" s="12" t="s">
        <v>1799</v>
      </c>
      <c r="I376" s="12" t="s">
        <v>1800</v>
      </c>
      <c r="J376" s="11" t="s">
        <v>1792</v>
      </c>
      <c r="K376" s="11" t="s">
        <v>736</v>
      </c>
      <c r="L376" s="11" t="s">
        <v>737</v>
      </c>
      <c r="M376" s="11" t="s">
        <v>738</v>
      </c>
    </row>
    <row r="377" spans="1:13" ht="15" thickBot="1" x14ac:dyDescent="0.35">
      <c r="A377" s="14">
        <v>377</v>
      </c>
      <c r="B377" s="11" t="s">
        <v>1792</v>
      </c>
      <c r="C377" s="11" t="s">
        <v>1796</v>
      </c>
      <c r="D377" s="11" t="s">
        <v>731</v>
      </c>
      <c r="E377" s="10">
        <v>100</v>
      </c>
      <c r="F377" s="11" t="s">
        <v>732</v>
      </c>
      <c r="G377" s="11" t="s">
        <v>830</v>
      </c>
      <c r="H377" s="12" t="s">
        <v>1801</v>
      </c>
      <c r="I377" s="12" t="s">
        <v>1802</v>
      </c>
      <c r="J377" s="11" t="s">
        <v>1792</v>
      </c>
      <c r="K377" s="11" t="s">
        <v>736</v>
      </c>
      <c r="L377" s="11" t="s">
        <v>737</v>
      </c>
      <c r="M377" s="11" t="s">
        <v>738</v>
      </c>
    </row>
    <row r="378" spans="1:13" ht="15" thickBot="1" x14ac:dyDescent="0.35">
      <c r="A378" s="14">
        <v>378</v>
      </c>
      <c r="B378" s="11" t="s">
        <v>1792</v>
      </c>
      <c r="C378" s="11" t="s">
        <v>1803</v>
      </c>
      <c r="D378" s="11" t="s">
        <v>731</v>
      </c>
      <c r="E378" s="10">
        <v>100</v>
      </c>
      <c r="F378" s="11" t="s">
        <v>732</v>
      </c>
      <c r="G378" s="11" t="s">
        <v>838</v>
      </c>
      <c r="H378" s="12" t="s">
        <v>1804</v>
      </c>
      <c r="I378" s="12" t="s">
        <v>1805</v>
      </c>
      <c r="J378" s="11" t="s">
        <v>1792</v>
      </c>
      <c r="K378" s="11" t="s">
        <v>736</v>
      </c>
      <c r="L378" s="11" t="s">
        <v>737</v>
      </c>
      <c r="M378" s="11" t="s">
        <v>738</v>
      </c>
    </row>
    <row r="379" spans="1:13" ht="15" thickBot="1" x14ac:dyDescent="0.35">
      <c r="A379" s="14">
        <v>379</v>
      </c>
      <c r="B379" s="11" t="s">
        <v>1792</v>
      </c>
      <c r="C379" s="11" t="s">
        <v>1803</v>
      </c>
      <c r="D379" s="11" t="s">
        <v>731</v>
      </c>
      <c r="E379" s="10">
        <v>100</v>
      </c>
      <c r="F379" s="11" t="s">
        <v>732</v>
      </c>
      <c r="G379" s="11" t="s">
        <v>838</v>
      </c>
      <c r="H379" s="12" t="s">
        <v>1806</v>
      </c>
      <c r="I379" s="12" t="s">
        <v>1807</v>
      </c>
      <c r="J379" s="11" t="s">
        <v>1792</v>
      </c>
      <c r="K379" s="11" t="s">
        <v>736</v>
      </c>
      <c r="L379" s="11" t="s">
        <v>737</v>
      </c>
      <c r="M379" s="11" t="s">
        <v>738</v>
      </c>
    </row>
    <row r="380" spans="1:13" ht="15" thickBot="1" x14ac:dyDescent="0.35">
      <c r="A380" s="14">
        <v>380</v>
      </c>
      <c r="B380" s="11" t="s">
        <v>1792</v>
      </c>
      <c r="C380" s="11" t="s">
        <v>1808</v>
      </c>
      <c r="D380" s="11" t="s">
        <v>731</v>
      </c>
      <c r="E380" s="10">
        <v>100</v>
      </c>
      <c r="F380" s="11" t="s">
        <v>732</v>
      </c>
      <c r="G380" s="11" t="s">
        <v>1071</v>
      </c>
      <c r="H380" s="12" t="s">
        <v>1809</v>
      </c>
      <c r="I380" s="12" t="s">
        <v>1810</v>
      </c>
      <c r="J380" s="11" t="s">
        <v>1792</v>
      </c>
      <c r="K380" s="11" t="s">
        <v>736</v>
      </c>
      <c r="L380" s="11" t="s">
        <v>737</v>
      </c>
      <c r="M380" s="11" t="s">
        <v>738</v>
      </c>
    </row>
    <row r="381" spans="1:13" ht="15" thickBot="1" x14ac:dyDescent="0.35">
      <c r="A381" s="14">
        <v>381</v>
      </c>
      <c r="B381" s="11" t="s">
        <v>1792</v>
      </c>
      <c r="C381" s="11" t="s">
        <v>1811</v>
      </c>
      <c r="D381" s="11" t="s">
        <v>731</v>
      </c>
      <c r="E381" s="10">
        <v>100</v>
      </c>
      <c r="F381" s="11" t="s">
        <v>732</v>
      </c>
      <c r="G381" s="11" t="s">
        <v>830</v>
      </c>
      <c r="H381" s="12" t="s">
        <v>1812</v>
      </c>
      <c r="I381" s="12" t="s">
        <v>1813</v>
      </c>
      <c r="J381" s="11" t="s">
        <v>1792</v>
      </c>
      <c r="K381" s="11" t="s">
        <v>736</v>
      </c>
      <c r="L381" s="11" t="s">
        <v>737</v>
      </c>
      <c r="M381" s="11" t="s">
        <v>738</v>
      </c>
    </row>
    <row r="382" spans="1:13" ht="15" thickBot="1" x14ac:dyDescent="0.35">
      <c r="A382" s="14">
        <v>382</v>
      </c>
      <c r="B382" s="11" t="s">
        <v>1792</v>
      </c>
      <c r="C382" s="11" t="s">
        <v>1814</v>
      </c>
      <c r="D382" s="11" t="s">
        <v>731</v>
      </c>
      <c r="E382" s="10">
        <v>100</v>
      </c>
      <c r="F382" s="11" t="s">
        <v>732</v>
      </c>
      <c r="G382" s="11" t="s">
        <v>917</v>
      </c>
      <c r="H382" s="12" t="s">
        <v>1815</v>
      </c>
      <c r="I382" s="12" t="s">
        <v>1816</v>
      </c>
      <c r="J382" s="11" t="s">
        <v>1792</v>
      </c>
      <c r="K382" s="11" t="s">
        <v>736</v>
      </c>
      <c r="L382" s="11" t="s">
        <v>737</v>
      </c>
      <c r="M382" s="11" t="s">
        <v>738</v>
      </c>
    </row>
    <row r="383" spans="1:13" ht="15" thickBot="1" x14ac:dyDescent="0.35">
      <c r="A383" s="14">
        <v>383</v>
      </c>
      <c r="B383" s="11" t="s">
        <v>1792</v>
      </c>
      <c r="C383" s="11" t="s">
        <v>1814</v>
      </c>
      <c r="D383" s="11" t="s">
        <v>731</v>
      </c>
      <c r="E383" s="10">
        <v>100</v>
      </c>
      <c r="F383" s="11" t="s">
        <v>732</v>
      </c>
      <c r="G383" s="11" t="s">
        <v>917</v>
      </c>
      <c r="H383" s="12" t="s">
        <v>1817</v>
      </c>
      <c r="I383" s="12" t="s">
        <v>1818</v>
      </c>
      <c r="J383" s="11" t="s">
        <v>1792</v>
      </c>
      <c r="K383" s="11" t="s">
        <v>736</v>
      </c>
      <c r="L383" s="11" t="s">
        <v>737</v>
      </c>
      <c r="M383" s="11" t="s">
        <v>738</v>
      </c>
    </row>
    <row r="384" spans="1:13" ht="15" thickBot="1" x14ac:dyDescent="0.35">
      <c r="A384" s="14">
        <v>384</v>
      </c>
      <c r="B384" s="11" t="s">
        <v>1792</v>
      </c>
      <c r="C384" s="11" t="s">
        <v>1819</v>
      </c>
      <c r="D384" s="11" t="s">
        <v>731</v>
      </c>
      <c r="E384" s="10">
        <v>100</v>
      </c>
      <c r="F384" s="11" t="s">
        <v>732</v>
      </c>
      <c r="G384" s="11" t="s">
        <v>766</v>
      </c>
      <c r="H384" s="12" t="s">
        <v>1820</v>
      </c>
      <c r="I384" s="12" t="s">
        <v>1821</v>
      </c>
      <c r="J384" s="11" t="s">
        <v>1792</v>
      </c>
      <c r="K384" s="11" t="s">
        <v>736</v>
      </c>
      <c r="L384" s="11" t="s">
        <v>737</v>
      </c>
      <c r="M384" s="11" t="s">
        <v>738</v>
      </c>
    </row>
    <row r="385" spans="1:13" ht="15" thickBot="1" x14ac:dyDescent="0.35">
      <c r="A385" s="14">
        <v>385</v>
      </c>
      <c r="B385" s="11" t="s">
        <v>1792</v>
      </c>
      <c r="C385" s="11" t="s">
        <v>1819</v>
      </c>
      <c r="D385" s="11" t="s">
        <v>731</v>
      </c>
      <c r="E385" s="10">
        <v>100</v>
      </c>
      <c r="F385" s="11" t="s">
        <v>732</v>
      </c>
      <c r="G385" s="11" t="s">
        <v>766</v>
      </c>
      <c r="H385" s="12" t="s">
        <v>1822</v>
      </c>
      <c r="I385" s="12" t="s">
        <v>1823</v>
      </c>
      <c r="J385" s="11" t="s">
        <v>1792</v>
      </c>
      <c r="K385" s="11" t="s">
        <v>736</v>
      </c>
      <c r="L385" s="11" t="s">
        <v>737</v>
      </c>
      <c r="M385" s="11" t="s">
        <v>738</v>
      </c>
    </row>
    <row r="386" spans="1:13" ht="15" thickBot="1" x14ac:dyDescent="0.35">
      <c r="A386" s="14">
        <v>386</v>
      </c>
      <c r="B386" s="11" t="s">
        <v>1792</v>
      </c>
      <c r="C386" s="11" t="s">
        <v>1819</v>
      </c>
      <c r="D386" s="11" t="s">
        <v>731</v>
      </c>
      <c r="E386" s="10">
        <v>100</v>
      </c>
      <c r="F386" s="11" t="s">
        <v>732</v>
      </c>
      <c r="G386" s="11" t="s">
        <v>766</v>
      </c>
      <c r="H386" s="12" t="s">
        <v>1824</v>
      </c>
      <c r="I386" s="12" t="s">
        <v>1825</v>
      </c>
      <c r="J386" s="11" t="s">
        <v>1792</v>
      </c>
      <c r="K386" s="11" t="s">
        <v>736</v>
      </c>
      <c r="L386" s="11" t="s">
        <v>737</v>
      </c>
      <c r="M386" s="11" t="s">
        <v>738</v>
      </c>
    </row>
    <row r="387" spans="1:13" ht="15" thickBot="1" x14ac:dyDescent="0.35">
      <c r="A387" s="14">
        <v>387</v>
      </c>
      <c r="B387" s="11" t="s">
        <v>1792</v>
      </c>
      <c r="C387" s="11" t="s">
        <v>1819</v>
      </c>
      <c r="D387" s="11" t="s">
        <v>731</v>
      </c>
      <c r="E387" s="10">
        <v>100</v>
      </c>
      <c r="F387" s="11" t="s">
        <v>732</v>
      </c>
      <c r="G387" s="11" t="s">
        <v>766</v>
      </c>
      <c r="H387" s="12" t="s">
        <v>1826</v>
      </c>
      <c r="I387" s="12" t="s">
        <v>1827</v>
      </c>
      <c r="J387" s="11" t="s">
        <v>1792</v>
      </c>
      <c r="K387" s="11" t="s">
        <v>736</v>
      </c>
      <c r="L387" s="11" t="s">
        <v>737</v>
      </c>
      <c r="M387" s="11" t="s">
        <v>738</v>
      </c>
    </row>
    <row r="388" spans="1:13" ht="15" thickBot="1" x14ac:dyDescent="0.35">
      <c r="A388" s="14">
        <v>388</v>
      </c>
      <c r="B388" s="11" t="s">
        <v>1828</v>
      </c>
      <c r="C388" s="11" t="s">
        <v>1829</v>
      </c>
      <c r="D388" s="11" t="s">
        <v>731</v>
      </c>
      <c r="E388" s="10">
        <v>100</v>
      </c>
      <c r="F388" s="11" t="s">
        <v>732</v>
      </c>
      <c r="G388" s="11" t="s">
        <v>838</v>
      </c>
      <c r="H388" s="12" t="s">
        <v>1830</v>
      </c>
      <c r="I388" s="12" t="s">
        <v>1831</v>
      </c>
      <c r="J388" s="11" t="s">
        <v>1828</v>
      </c>
      <c r="K388" s="11" t="s">
        <v>736</v>
      </c>
      <c r="L388" s="11" t="s">
        <v>737</v>
      </c>
      <c r="M388" s="11" t="s">
        <v>738</v>
      </c>
    </row>
    <row r="389" spans="1:13" ht="15" thickBot="1" x14ac:dyDescent="0.35">
      <c r="A389" s="14">
        <v>389</v>
      </c>
      <c r="B389" s="11" t="s">
        <v>1828</v>
      </c>
      <c r="C389" s="11" t="s">
        <v>1829</v>
      </c>
      <c r="D389" s="11" t="s">
        <v>731</v>
      </c>
      <c r="E389" s="10">
        <v>100</v>
      </c>
      <c r="F389" s="11" t="s">
        <v>732</v>
      </c>
      <c r="G389" s="11" t="s">
        <v>838</v>
      </c>
      <c r="H389" s="12" t="s">
        <v>1832</v>
      </c>
      <c r="I389" s="12" t="s">
        <v>1833</v>
      </c>
      <c r="J389" s="11" t="s">
        <v>1828</v>
      </c>
      <c r="K389" s="11" t="s">
        <v>736</v>
      </c>
      <c r="L389" s="11" t="s">
        <v>737</v>
      </c>
      <c r="M389" s="11" t="s">
        <v>738</v>
      </c>
    </row>
    <row r="390" spans="1:13" ht="15" thickBot="1" x14ac:dyDescent="0.35">
      <c r="A390" s="14">
        <v>390</v>
      </c>
      <c r="B390" s="11" t="s">
        <v>1828</v>
      </c>
      <c r="C390" s="11" t="s">
        <v>1829</v>
      </c>
      <c r="D390" s="11" t="s">
        <v>731</v>
      </c>
      <c r="E390" s="10">
        <v>100</v>
      </c>
      <c r="F390" s="11" t="s">
        <v>732</v>
      </c>
      <c r="G390" s="11" t="s">
        <v>838</v>
      </c>
      <c r="H390" s="12" t="s">
        <v>1834</v>
      </c>
      <c r="I390" s="12" t="s">
        <v>1835</v>
      </c>
      <c r="J390" s="11" t="s">
        <v>1828</v>
      </c>
      <c r="K390" s="11" t="s">
        <v>736</v>
      </c>
      <c r="L390" s="11" t="s">
        <v>737</v>
      </c>
      <c r="M390" s="11" t="s">
        <v>738</v>
      </c>
    </row>
    <row r="391" spans="1:13" ht="15" thickBot="1" x14ac:dyDescent="0.35">
      <c r="A391" s="14">
        <v>391</v>
      </c>
      <c r="B391" s="11" t="s">
        <v>1828</v>
      </c>
      <c r="C391" s="11" t="s">
        <v>1829</v>
      </c>
      <c r="D391" s="11" t="s">
        <v>731</v>
      </c>
      <c r="E391" s="10">
        <v>100</v>
      </c>
      <c r="F391" s="11" t="s">
        <v>732</v>
      </c>
      <c r="G391" s="11" t="s">
        <v>838</v>
      </c>
      <c r="H391" s="12" t="s">
        <v>1836</v>
      </c>
      <c r="I391" s="12" t="s">
        <v>1837</v>
      </c>
      <c r="J391" s="11" t="s">
        <v>1828</v>
      </c>
      <c r="K391" s="11" t="s">
        <v>736</v>
      </c>
      <c r="L391" s="11" t="s">
        <v>737</v>
      </c>
      <c r="M391" s="11" t="s">
        <v>738</v>
      </c>
    </row>
    <row r="392" spans="1:13" ht="15" thickBot="1" x14ac:dyDescent="0.35">
      <c r="A392" s="14">
        <v>392</v>
      </c>
      <c r="B392" s="11" t="s">
        <v>1828</v>
      </c>
      <c r="C392" s="11" t="s">
        <v>1829</v>
      </c>
      <c r="D392" s="11" t="s">
        <v>731</v>
      </c>
      <c r="E392" s="10">
        <v>100</v>
      </c>
      <c r="F392" s="11" t="s">
        <v>732</v>
      </c>
      <c r="G392" s="11" t="s">
        <v>838</v>
      </c>
      <c r="H392" s="12" t="s">
        <v>1838</v>
      </c>
      <c r="I392" s="12" t="s">
        <v>1839</v>
      </c>
      <c r="J392" s="11" t="s">
        <v>1828</v>
      </c>
      <c r="K392" s="11" t="s">
        <v>736</v>
      </c>
      <c r="L392" s="11" t="s">
        <v>737</v>
      </c>
      <c r="M392" s="11" t="s">
        <v>738</v>
      </c>
    </row>
    <row r="393" spans="1:13" ht="15" thickBot="1" x14ac:dyDescent="0.35">
      <c r="A393" s="14">
        <v>393</v>
      </c>
      <c r="B393" s="11" t="s">
        <v>1828</v>
      </c>
      <c r="C393" s="11" t="s">
        <v>1829</v>
      </c>
      <c r="D393" s="11" t="s">
        <v>731</v>
      </c>
      <c r="E393" s="10">
        <v>100</v>
      </c>
      <c r="F393" s="11" t="s">
        <v>732</v>
      </c>
      <c r="G393" s="11" t="s">
        <v>838</v>
      </c>
      <c r="H393" s="12" t="s">
        <v>1840</v>
      </c>
      <c r="I393" s="12" t="s">
        <v>1841</v>
      </c>
      <c r="J393" s="11" t="s">
        <v>1828</v>
      </c>
      <c r="K393" s="11" t="s">
        <v>736</v>
      </c>
      <c r="L393" s="11" t="s">
        <v>737</v>
      </c>
      <c r="M393" s="11" t="s">
        <v>738</v>
      </c>
    </row>
    <row r="394" spans="1:13" ht="15" thickBot="1" x14ac:dyDescent="0.35">
      <c r="A394" s="14">
        <v>394</v>
      </c>
      <c r="B394" s="11" t="s">
        <v>1828</v>
      </c>
      <c r="C394" s="11" t="s">
        <v>1842</v>
      </c>
      <c r="D394" s="11" t="s">
        <v>731</v>
      </c>
      <c r="E394" s="10">
        <v>100</v>
      </c>
      <c r="F394" s="11" t="s">
        <v>732</v>
      </c>
      <c r="G394" s="11" t="s">
        <v>998</v>
      </c>
      <c r="H394" s="12" t="s">
        <v>1843</v>
      </c>
      <c r="I394" s="12" t="s">
        <v>1844</v>
      </c>
      <c r="J394" s="11" t="s">
        <v>1828</v>
      </c>
      <c r="K394" s="11" t="s">
        <v>736</v>
      </c>
      <c r="L394" s="11" t="s">
        <v>737</v>
      </c>
      <c r="M394" s="11" t="s">
        <v>738</v>
      </c>
    </row>
    <row r="395" spans="1:13" ht="15" thickBot="1" x14ac:dyDescent="0.35">
      <c r="A395" s="14">
        <v>395</v>
      </c>
      <c r="B395" s="11" t="s">
        <v>1828</v>
      </c>
      <c r="C395" s="11" t="s">
        <v>1842</v>
      </c>
      <c r="D395" s="11" t="s">
        <v>731</v>
      </c>
      <c r="E395" s="10">
        <v>100</v>
      </c>
      <c r="F395" s="11" t="s">
        <v>732</v>
      </c>
      <c r="G395" s="11" t="s">
        <v>998</v>
      </c>
      <c r="H395" s="12" t="s">
        <v>1845</v>
      </c>
      <c r="I395" s="12" t="s">
        <v>1846</v>
      </c>
      <c r="J395" s="11" t="s">
        <v>1828</v>
      </c>
      <c r="K395" s="11" t="s">
        <v>736</v>
      </c>
      <c r="L395" s="11" t="s">
        <v>737</v>
      </c>
      <c r="M395" s="11" t="s">
        <v>738</v>
      </c>
    </row>
    <row r="396" spans="1:13" ht="15" thickBot="1" x14ac:dyDescent="0.35">
      <c r="A396" s="14">
        <v>396</v>
      </c>
      <c r="B396" s="11" t="s">
        <v>1828</v>
      </c>
      <c r="C396" s="11" t="s">
        <v>1842</v>
      </c>
      <c r="D396" s="11" t="s">
        <v>731</v>
      </c>
      <c r="E396" s="10">
        <v>100</v>
      </c>
      <c r="F396" s="11" t="s">
        <v>732</v>
      </c>
      <c r="G396" s="11" t="s">
        <v>998</v>
      </c>
      <c r="H396" s="12" t="s">
        <v>1847</v>
      </c>
      <c r="I396" s="12" t="s">
        <v>1848</v>
      </c>
      <c r="J396" s="11" t="s">
        <v>1828</v>
      </c>
      <c r="K396" s="11" t="s">
        <v>736</v>
      </c>
      <c r="L396" s="11" t="s">
        <v>737</v>
      </c>
      <c r="M396" s="11" t="s">
        <v>738</v>
      </c>
    </row>
    <row r="397" spans="1:13" ht="15" thickBot="1" x14ac:dyDescent="0.35">
      <c r="A397" s="14">
        <v>397</v>
      </c>
      <c r="B397" s="11" t="s">
        <v>1828</v>
      </c>
      <c r="C397" s="11" t="s">
        <v>1842</v>
      </c>
      <c r="D397" s="11" t="s">
        <v>731</v>
      </c>
      <c r="E397" s="10">
        <v>100</v>
      </c>
      <c r="F397" s="11" t="s">
        <v>732</v>
      </c>
      <c r="G397" s="11" t="s">
        <v>998</v>
      </c>
      <c r="H397" s="12" t="s">
        <v>1849</v>
      </c>
      <c r="I397" s="12" t="s">
        <v>1850</v>
      </c>
      <c r="J397" s="11" t="s">
        <v>1828</v>
      </c>
      <c r="K397" s="11" t="s">
        <v>736</v>
      </c>
      <c r="L397" s="11" t="s">
        <v>737</v>
      </c>
      <c r="M397" s="11" t="s">
        <v>738</v>
      </c>
    </row>
    <row r="398" spans="1:13" ht="15" thickBot="1" x14ac:dyDescent="0.35">
      <c r="A398" s="14">
        <v>398</v>
      </c>
      <c r="B398" s="11" t="s">
        <v>1828</v>
      </c>
      <c r="C398" s="11" t="s">
        <v>1842</v>
      </c>
      <c r="D398" s="11" t="s">
        <v>731</v>
      </c>
      <c r="E398" s="10">
        <v>100</v>
      </c>
      <c r="F398" s="11" t="s">
        <v>732</v>
      </c>
      <c r="G398" s="11" t="s">
        <v>998</v>
      </c>
      <c r="H398" s="12" t="s">
        <v>1851</v>
      </c>
      <c r="I398" s="12" t="s">
        <v>1852</v>
      </c>
      <c r="J398" s="11" t="s">
        <v>1828</v>
      </c>
      <c r="K398" s="11" t="s">
        <v>736</v>
      </c>
      <c r="L398" s="11" t="s">
        <v>737</v>
      </c>
      <c r="M398" s="11" t="s">
        <v>738</v>
      </c>
    </row>
    <row r="399" spans="1:13" ht="15" thickBot="1" x14ac:dyDescent="0.35">
      <c r="A399" s="14">
        <v>399</v>
      </c>
      <c r="B399" s="11" t="s">
        <v>1828</v>
      </c>
      <c r="C399" s="11" t="s">
        <v>1853</v>
      </c>
      <c r="D399" s="11" t="s">
        <v>731</v>
      </c>
      <c r="E399" s="10">
        <v>100</v>
      </c>
      <c r="F399" s="11" t="s">
        <v>732</v>
      </c>
      <c r="G399" s="11" t="s">
        <v>814</v>
      </c>
      <c r="H399" s="12" t="s">
        <v>1854</v>
      </c>
      <c r="I399" s="12" t="s">
        <v>1855</v>
      </c>
      <c r="J399" s="11" t="s">
        <v>1828</v>
      </c>
      <c r="K399" s="11" t="s">
        <v>736</v>
      </c>
      <c r="L399" s="11" t="s">
        <v>737</v>
      </c>
      <c r="M399" s="11" t="s">
        <v>738</v>
      </c>
    </row>
    <row r="400" spans="1:13" ht="15" thickBot="1" x14ac:dyDescent="0.35">
      <c r="A400" s="14">
        <v>400</v>
      </c>
      <c r="B400" s="11" t="s">
        <v>1828</v>
      </c>
      <c r="C400" s="11" t="s">
        <v>1853</v>
      </c>
      <c r="D400" s="11" t="s">
        <v>731</v>
      </c>
      <c r="E400" s="10">
        <v>100</v>
      </c>
      <c r="F400" s="11" t="s">
        <v>732</v>
      </c>
      <c r="G400" s="11" t="s">
        <v>814</v>
      </c>
      <c r="H400" s="12" t="s">
        <v>1856</v>
      </c>
      <c r="I400" s="12" t="s">
        <v>1857</v>
      </c>
      <c r="J400" s="11" t="s">
        <v>1828</v>
      </c>
      <c r="K400" s="11" t="s">
        <v>736</v>
      </c>
      <c r="L400" s="11" t="s">
        <v>737</v>
      </c>
      <c r="M400" s="11" t="s">
        <v>738</v>
      </c>
    </row>
    <row r="401" spans="1:13" ht="15" thickBot="1" x14ac:dyDescent="0.35">
      <c r="A401" s="14">
        <v>401</v>
      </c>
      <c r="B401" s="11" t="s">
        <v>1828</v>
      </c>
      <c r="C401" s="11" t="s">
        <v>1853</v>
      </c>
      <c r="D401" s="11" t="s">
        <v>731</v>
      </c>
      <c r="E401" s="10">
        <v>100</v>
      </c>
      <c r="F401" s="11" t="s">
        <v>732</v>
      </c>
      <c r="G401" s="11" t="s">
        <v>814</v>
      </c>
      <c r="H401" s="12" t="s">
        <v>1858</v>
      </c>
      <c r="I401" s="12" t="s">
        <v>1859</v>
      </c>
      <c r="J401" s="11" t="s">
        <v>1828</v>
      </c>
      <c r="K401" s="11" t="s">
        <v>736</v>
      </c>
      <c r="L401" s="11" t="s">
        <v>737</v>
      </c>
      <c r="M401" s="11" t="s">
        <v>738</v>
      </c>
    </row>
    <row r="402" spans="1:13" ht="15" thickBot="1" x14ac:dyDescent="0.35">
      <c r="A402" s="14">
        <v>402</v>
      </c>
      <c r="B402" s="11" t="s">
        <v>1828</v>
      </c>
      <c r="C402" s="11" t="s">
        <v>1853</v>
      </c>
      <c r="D402" s="11" t="s">
        <v>731</v>
      </c>
      <c r="E402" s="10">
        <v>100</v>
      </c>
      <c r="F402" s="11" t="s">
        <v>732</v>
      </c>
      <c r="G402" s="11" t="s">
        <v>814</v>
      </c>
      <c r="H402" s="12" t="s">
        <v>1860</v>
      </c>
      <c r="I402" s="12" t="s">
        <v>1861</v>
      </c>
      <c r="J402" s="11" t="s">
        <v>1828</v>
      </c>
      <c r="K402" s="11" t="s">
        <v>736</v>
      </c>
      <c r="L402" s="11" t="s">
        <v>737</v>
      </c>
      <c r="M402" s="11" t="s">
        <v>738</v>
      </c>
    </row>
    <row r="403" spans="1:13" ht="15" thickBot="1" x14ac:dyDescent="0.35">
      <c r="A403" s="14">
        <v>403</v>
      </c>
      <c r="B403" s="11" t="s">
        <v>1862</v>
      </c>
      <c r="C403" s="11" t="s">
        <v>1863</v>
      </c>
      <c r="D403" s="11" t="s">
        <v>731</v>
      </c>
      <c r="E403" s="10">
        <v>100</v>
      </c>
      <c r="F403" s="11" t="s">
        <v>732</v>
      </c>
      <c r="G403" s="11" t="s">
        <v>1009</v>
      </c>
      <c r="H403" s="12" t="s">
        <v>1864</v>
      </c>
      <c r="I403" s="12" t="s">
        <v>1865</v>
      </c>
      <c r="J403" s="11" t="s">
        <v>1862</v>
      </c>
      <c r="K403" s="11" t="s">
        <v>736</v>
      </c>
      <c r="L403" s="11" t="s">
        <v>737</v>
      </c>
      <c r="M403" s="11" t="s">
        <v>738</v>
      </c>
    </row>
    <row r="404" spans="1:13" ht="15" thickBot="1" x14ac:dyDescent="0.35">
      <c r="A404" s="14">
        <v>404</v>
      </c>
      <c r="B404" s="11" t="s">
        <v>1862</v>
      </c>
      <c r="C404" s="11" t="s">
        <v>1863</v>
      </c>
      <c r="D404" s="11" t="s">
        <v>731</v>
      </c>
      <c r="E404" s="10">
        <v>100</v>
      </c>
      <c r="F404" s="11" t="s">
        <v>732</v>
      </c>
      <c r="G404" s="11" t="s">
        <v>1009</v>
      </c>
      <c r="H404" s="12" t="s">
        <v>1866</v>
      </c>
      <c r="I404" s="12" t="s">
        <v>1867</v>
      </c>
      <c r="J404" s="11" t="s">
        <v>1862</v>
      </c>
      <c r="K404" s="11" t="s">
        <v>736</v>
      </c>
      <c r="L404" s="11" t="s">
        <v>737</v>
      </c>
      <c r="M404" s="11" t="s">
        <v>738</v>
      </c>
    </row>
    <row r="405" spans="1:13" ht="15" thickBot="1" x14ac:dyDescent="0.35">
      <c r="A405" s="14">
        <v>405</v>
      </c>
      <c r="B405" s="11" t="s">
        <v>1862</v>
      </c>
      <c r="C405" s="11" t="s">
        <v>1863</v>
      </c>
      <c r="D405" s="11" t="s">
        <v>731</v>
      </c>
      <c r="E405" s="10">
        <v>100</v>
      </c>
      <c r="F405" s="11" t="s">
        <v>732</v>
      </c>
      <c r="G405" s="11" t="s">
        <v>1009</v>
      </c>
      <c r="H405" s="12" t="s">
        <v>1868</v>
      </c>
      <c r="I405" s="12" t="s">
        <v>1869</v>
      </c>
      <c r="J405" s="11" t="s">
        <v>1862</v>
      </c>
      <c r="K405" s="11" t="s">
        <v>736</v>
      </c>
      <c r="L405" s="11" t="s">
        <v>737</v>
      </c>
      <c r="M405" s="11" t="s">
        <v>738</v>
      </c>
    </row>
    <row r="406" spans="1:13" ht="15" thickBot="1" x14ac:dyDescent="0.35">
      <c r="A406" s="14">
        <v>406</v>
      </c>
      <c r="B406" s="11" t="s">
        <v>1870</v>
      </c>
      <c r="C406" s="11" t="s">
        <v>1870</v>
      </c>
      <c r="D406" s="11" t="s">
        <v>731</v>
      </c>
      <c r="E406" s="10">
        <v>100</v>
      </c>
      <c r="F406" s="11" t="s">
        <v>732</v>
      </c>
      <c r="G406" s="11" t="s">
        <v>1009</v>
      </c>
      <c r="H406" s="12" t="s">
        <v>1871</v>
      </c>
      <c r="I406" s="12" t="s">
        <v>1872</v>
      </c>
      <c r="J406" s="11" t="s">
        <v>1870</v>
      </c>
      <c r="K406" s="11" t="s">
        <v>736</v>
      </c>
      <c r="L406" s="11" t="s">
        <v>737</v>
      </c>
      <c r="M406" s="11" t="s">
        <v>738</v>
      </c>
    </row>
    <row r="407" spans="1:13" ht="15" thickBot="1" x14ac:dyDescent="0.35">
      <c r="A407" s="14">
        <v>407</v>
      </c>
      <c r="B407" s="11" t="s">
        <v>1870</v>
      </c>
      <c r="C407" s="11" t="s">
        <v>1870</v>
      </c>
      <c r="D407" s="11" t="s">
        <v>731</v>
      </c>
      <c r="E407" s="10">
        <v>100</v>
      </c>
      <c r="F407" s="11" t="s">
        <v>732</v>
      </c>
      <c r="G407" s="11" t="s">
        <v>1009</v>
      </c>
      <c r="H407" s="12" t="s">
        <v>1873</v>
      </c>
      <c r="I407" s="12" t="s">
        <v>1874</v>
      </c>
      <c r="J407" s="11" t="s">
        <v>1870</v>
      </c>
      <c r="K407" s="11" t="s">
        <v>736</v>
      </c>
      <c r="L407" s="11" t="s">
        <v>737</v>
      </c>
      <c r="M407" s="11" t="s">
        <v>738</v>
      </c>
    </row>
    <row r="408" spans="1:13" ht="15" thickBot="1" x14ac:dyDescent="0.35">
      <c r="A408" s="14">
        <v>408</v>
      </c>
      <c r="B408" s="11" t="s">
        <v>1862</v>
      </c>
      <c r="C408" s="11" t="s">
        <v>1875</v>
      </c>
      <c r="D408" s="11" t="s">
        <v>731</v>
      </c>
      <c r="E408" s="10">
        <v>100</v>
      </c>
      <c r="F408" s="11" t="s">
        <v>732</v>
      </c>
      <c r="G408" s="11" t="s">
        <v>1071</v>
      </c>
      <c r="H408" s="12" t="s">
        <v>1876</v>
      </c>
      <c r="I408" s="12" t="s">
        <v>1877</v>
      </c>
      <c r="J408" s="11" t="s">
        <v>1862</v>
      </c>
      <c r="K408" s="11" t="s">
        <v>736</v>
      </c>
      <c r="L408" s="11" t="s">
        <v>737</v>
      </c>
      <c r="M408" s="11" t="s">
        <v>738</v>
      </c>
    </row>
    <row r="409" spans="1:13" ht="15" thickBot="1" x14ac:dyDescent="0.35">
      <c r="A409" s="14">
        <v>409</v>
      </c>
      <c r="B409" s="11" t="s">
        <v>1862</v>
      </c>
      <c r="C409" s="11" t="s">
        <v>1875</v>
      </c>
      <c r="D409" s="11" t="s">
        <v>731</v>
      </c>
      <c r="E409" s="10">
        <v>100</v>
      </c>
      <c r="F409" s="11" t="s">
        <v>732</v>
      </c>
      <c r="G409" s="11" t="s">
        <v>1071</v>
      </c>
      <c r="H409" s="12" t="s">
        <v>1878</v>
      </c>
      <c r="I409" s="12" t="s">
        <v>1879</v>
      </c>
      <c r="J409" s="11" t="s">
        <v>1862</v>
      </c>
      <c r="K409" s="11" t="s">
        <v>736</v>
      </c>
      <c r="L409" s="11" t="s">
        <v>737</v>
      </c>
      <c r="M409" s="11" t="s">
        <v>738</v>
      </c>
    </row>
    <row r="410" spans="1:13" ht="15" thickBot="1" x14ac:dyDescent="0.35">
      <c r="A410" s="14">
        <v>410</v>
      </c>
      <c r="B410" s="11" t="s">
        <v>1862</v>
      </c>
      <c r="C410" s="11" t="s">
        <v>1875</v>
      </c>
      <c r="D410" s="11" t="s">
        <v>731</v>
      </c>
      <c r="E410" s="10">
        <v>100</v>
      </c>
      <c r="F410" s="11" t="s">
        <v>732</v>
      </c>
      <c r="G410" s="11" t="s">
        <v>1071</v>
      </c>
      <c r="H410" s="12" t="s">
        <v>1880</v>
      </c>
      <c r="I410" s="12" t="s">
        <v>1881</v>
      </c>
      <c r="J410" s="11" t="s">
        <v>1862</v>
      </c>
      <c r="K410" s="11" t="s">
        <v>736</v>
      </c>
      <c r="L410" s="11" t="s">
        <v>737</v>
      </c>
      <c r="M410" s="11" t="s">
        <v>738</v>
      </c>
    </row>
    <row r="411" spans="1:13" ht="15" thickBot="1" x14ac:dyDescent="0.35">
      <c r="A411" s="14">
        <v>411</v>
      </c>
      <c r="B411" s="11" t="s">
        <v>1862</v>
      </c>
      <c r="C411" s="11" t="s">
        <v>1875</v>
      </c>
      <c r="D411" s="11" t="s">
        <v>731</v>
      </c>
      <c r="E411" s="10">
        <v>100</v>
      </c>
      <c r="F411" s="11" t="s">
        <v>732</v>
      </c>
      <c r="G411" s="11" t="s">
        <v>1071</v>
      </c>
      <c r="H411" s="12" t="s">
        <v>1882</v>
      </c>
      <c r="I411" s="12" t="s">
        <v>1883</v>
      </c>
      <c r="J411" s="11" t="s">
        <v>1862</v>
      </c>
      <c r="K411" s="11" t="s">
        <v>736</v>
      </c>
      <c r="L411" s="11" t="s">
        <v>737</v>
      </c>
      <c r="M411" s="11" t="s">
        <v>738</v>
      </c>
    </row>
    <row r="412" spans="1:13" ht="15" thickBot="1" x14ac:dyDescent="0.35">
      <c r="A412" s="14">
        <v>412</v>
      </c>
      <c r="B412" s="11" t="s">
        <v>1884</v>
      </c>
      <c r="C412" s="11" t="s">
        <v>1885</v>
      </c>
      <c r="D412" s="11" t="s">
        <v>731</v>
      </c>
      <c r="E412" s="10">
        <v>100</v>
      </c>
      <c r="F412" s="11" t="s">
        <v>732</v>
      </c>
      <c r="G412" s="11" t="s">
        <v>830</v>
      </c>
      <c r="H412" s="12" t="s">
        <v>1886</v>
      </c>
      <c r="I412" s="12" t="s">
        <v>1887</v>
      </c>
      <c r="J412" s="11" t="s">
        <v>1884</v>
      </c>
      <c r="K412" s="11" t="s">
        <v>736</v>
      </c>
      <c r="L412" s="11" t="s">
        <v>737</v>
      </c>
      <c r="M412" s="11" t="s">
        <v>738</v>
      </c>
    </row>
    <row r="413" spans="1:13" ht="15" thickBot="1" x14ac:dyDescent="0.35">
      <c r="A413" s="14">
        <v>413</v>
      </c>
      <c r="B413" s="11" t="s">
        <v>1884</v>
      </c>
      <c r="C413" s="11" t="s">
        <v>1888</v>
      </c>
      <c r="D413" s="11" t="s">
        <v>731</v>
      </c>
      <c r="E413" s="10">
        <v>100</v>
      </c>
      <c r="F413" s="11" t="s">
        <v>732</v>
      </c>
      <c r="G413" s="11" t="s">
        <v>830</v>
      </c>
      <c r="H413" s="12" t="s">
        <v>1889</v>
      </c>
      <c r="I413" s="12" t="s">
        <v>1890</v>
      </c>
      <c r="J413" s="11" t="s">
        <v>1884</v>
      </c>
      <c r="K413" s="11" t="s">
        <v>736</v>
      </c>
      <c r="L413" s="11" t="s">
        <v>737</v>
      </c>
      <c r="M413" s="11" t="s">
        <v>738</v>
      </c>
    </row>
    <row r="414" spans="1:13" ht="15" thickBot="1" x14ac:dyDescent="0.35">
      <c r="A414" s="14">
        <v>414</v>
      </c>
      <c r="B414" s="11" t="s">
        <v>1884</v>
      </c>
      <c r="C414" s="11" t="s">
        <v>1891</v>
      </c>
      <c r="D414" s="11" t="s">
        <v>731</v>
      </c>
      <c r="E414" s="10">
        <v>100</v>
      </c>
      <c r="F414" s="11" t="s">
        <v>732</v>
      </c>
      <c r="G414" s="11" t="s">
        <v>883</v>
      </c>
      <c r="H414" s="12" t="s">
        <v>1892</v>
      </c>
      <c r="I414" s="12" t="s">
        <v>1893</v>
      </c>
      <c r="J414" s="11" t="s">
        <v>1884</v>
      </c>
      <c r="K414" s="11" t="s">
        <v>736</v>
      </c>
      <c r="L414" s="11" t="s">
        <v>737</v>
      </c>
      <c r="M414" s="11" t="s">
        <v>738</v>
      </c>
    </row>
    <row r="415" spans="1:13" ht="15" thickBot="1" x14ac:dyDescent="0.35">
      <c r="A415" s="14">
        <v>415</v>
      </c>
      <c r="B415" s="11" t="s">
        <v>1884</v>
      </c>
      <c r="C415" s="11" t="s">
        <v>1894</v>
      </c>
      <c r="D415" s="11" t="s">
        <v>731</v>
      </c>
      <c r="E415" s="10">
        <v>100</v>
      </c>
      <c r="F415" s="11" t="s">
        <v>732</v>
      </c>
      <c r="G415" s="11" t="s">
        <v>910</v>
      </c>
      <c r="H415" s="12" t="s">
        <v>1895</v>
      </c>
      <c r="I415" s="12" t="s">
        <v>1896</v>
      </c>
      <c r="J415" s="11" t="s">
        <v>1884</v>
      </c>
      <c r="K415" s="11" t="s">
        <v>736</v>
      </c>
      <c r="L415" s="11" t="s">
        <v>737</v>
      </c>
      <c r="M415" s="11" t="s">
        <v>738</v>
      </c>
    </row>
    <row r="416" spans="1:13" ht="15" thickBot="1" x14ac:dyDescent="0.35">
      <c r="A416" s="14">
        <v>416</v>
      </c>
      <c r="B416" s="11" t="s">
        <v>1884</v>
      </c>
      <c r="C416" s="11" t="s">
        <v>1897</v>
      </c>
      <c r="D416" s="11" t="s">
        <v>731</v>
      </c>
      <c r="E416" s="10">
        <v>100</v>
      </c>
      <c r="F416" s="11" t="s">
        <v>732</v>
      </c>
      <c r="G416" s="11" t="s">
        <v>830</v>
      </c>
      <c r="H416" s="12" t="s">
        <v>1898</v>
      </c>
      <c r="I416" s="12" t="s">
        <v>1899</v>
      </c>
      <c r="J416" s="11" t="s">
        <v>1884</v>
      </c>
      <c r="K416" s="11" t="s">
        <v>736</v>
      </c>
      <c r="L416" s="11" t="s">
        <v>737</v>
      </c>
      <c r="M416" s="11" t="s">
        <v>738</v>
      </c>
    </row>
    <row r="417" spans="1:13" ht="15" thickBot="1" x14ac:dyDescent="0.35">
      <c r="A417" s="14">
        <v>417</v>
      </c>
      <c r="B417" s="11" t="s">
        <v>1884</v>
      </c>
      <c r="C417" s="11" t="s">
        <v>1897</v>
      </c>
      <c r="D417" s="11" t="s">
        <v>731</v>
      </c>
      <c r="E417" s="10">
        <v>100</v>
      </c>
      <c r="F417" s="11" t="s">
        <v>732</v>
      </c>
      <c r="G417" s="11" t="s">
        <v>830</v>
      </c>
      <c r="H417" s="12" t="s">
        <v>1900</v>
      </c>
      <c r="I417" s="12" t="s">
        <v>1901</v>
      </c>
      <c r="J417" s="11" t="s">
        <v>1884</v>
      </c>
      <c r="K417" s="11" t="s">
        <v>736</v>
      </c>
      <c r="L417" s="11" t="s">
        <v>737</v>
      </c>
      <c r="M417" s="11" t="s">
        <v>738</v>
      </c>
    </row>
    <row r="418" spans="1:13" ht="15" thickBot="1" x14ac:dyDescent="0.35">
      <c r="A418" s="14">
        <v>418</v>
      </c>
      <c r="B418" s="11" t="s">
        <v>1902</v>
      </c>
      <c r="C418" s="11" t="s">
        <v>1902</v>
      </c>
      <c r="D418" s="11" t="s">
        <v>731</v>
      </c>
      <c r="E418" s="10">
        <v>100</v>
      </c>
      <c r="F418" s="11" t="s">
        <v>732</v>
      </c>
      <c r="G418" s="11" t="s">
        <v>858</v>
      </c>
      <c r="H418" s="12" t="s">
        <v>1903</v>
      </c>
      <c r="I418" s="12" t="s">
        <v>1904</v>
      </c>
      <c r="J418" s="11" t="s">
        <v>1902</v>
      </c>
      <c r="K418" s="11" t="s">
        <v>736</v>
      </c>
      <c r="L418" s="11" t="s">
        <v>737</v>
      </c>
      <c r="M418" s="11" t="s">
        <v>738</v>
      </c>
    </row>
    <row r="419" spans="1:13" ht="15" thickBot="1" x14ac:dyDescent="0.35">
      <c r="A419" s="14">
        <v>419</v>
      </c>
      <c r="B419" s="11" t="s">
        <v>1902</v>
      </c>
      <c r="C419" s="11" t="s">
        <v>1902</v>
      </c>
      <c r="D419" s="11" t="s">
        <v>731</v>
      </c>
      <c r="E419" s="10">
        <v>100</v>
      </c>
      <c r="F419" s="11" t="s">
        <v>732</v>
      </c>
      <c r="G419" s="11" t="s">
        <v>858</v>
      </c>
      <c r="H419" s="12" t="s">
        <v>1905</v>
      </c>
      <c r="I419" s="12" t="s">
        <v>1906</v>
      </c>
      <c r="J419" s="11" t="s">
        <v>1902</v>
      </c>
      <c r="K419" s="11" t="s">
        <v>736</v>
      </c>
      <c r="L419" s="11" t="s">
        <v>737</v>
      </c>
      <c r="M419" s="11" t="s">
        <v>738</v>
      </c>
    </row>
    <row r="420" spans="1:13" ht="15" thickBot="1" x14ac:dyDescent="0.35">
      <c r="A420" s="14">
        <v>420</v>
      </c>
      <c r="B420" s="11" t="s">
        <v>1907</v>
      </c>
      <c r="C420" s="11" t="s">
        <v>1907</v>
      </c>
      <c r="D420" s="11" t="s">
        <v>731</v>
      </c>
      <c r="E420" s="10">
        <v>100</v>
      </c>
      <c r="F420" s="11" t="s">
        <v>732</v>
      </c>
      <c r="G420" s="11" t="s">
        <v>1908</v>
      </c>
      <c r="H420" s="12" t="s">
        <v>1909</v>
      </c>
      <c r="I420" s="12" t="s">
        <v>1910</v>
      </c>
      <c r="J420" s="11" t="s">
        <v>1907</v>
      </c>
      <c r="K420" s="11" t="s">
        <v>736</v>
      </c>
      <c r="L420" s="11" t="s">
        <v>737</v>
      </c>
      <c r="M420" s="11" t="s">
        <v>738</v>
      </c>
    </row>
    <row r="421" spans="1:13" ht="15" thickBot="1" x14ac:dyDescent="0.35">
      <c r="A421" s="14">
        <v>421</v>
      </c>
      <c r="B421" s="11" t="s">
        <v>1911</v>
      </c>
      <c r="C421" s="11" t="s">
        <v>1911</v>
      </c>
      <c r="D421" s="11" t="s">
        <v>731</v>
      </c>
      <c r="E421" s="10">
        <v>100</v>
      </c>
      <c r="F421" s="11" t="s">
        <v>732</v>
      </c>
      <c r="G421" s="11" t="s">
        <v>1908</v>
      </c>
      <c r="H421" s="12" t="s">
        <v>1912</v>
      </c>
      <c r="I421" s="12" t="s">
        <v>1913</v>
      </c>
      <c r="J421" s="11" t="s">
        <v>1911</v>
      </c>
      <c r="K421" s="11" t="s">
        <v>736</v>
      </c>
      <c r="L421" s="11" t="s">
        <v>737</v>
      </c>
      <c r="M421" s="11" t="s">
        <v>738</v>
      </c>
    </row>
    <row r="422" spans="1:13" ht="15" thickBot="1" x14ac:dyDescent="0.35">
      <c r="A422" s="14">
        <v>422</v>
      </c>
      <c r="B422" s="11" t="s">
        <v>1914</v>
      </c>
      <c r="C422" s="11" t="s">
        <v>1914</v>
      </c>
      <c r="D422" s="11" t="s">
        <v>731</v>
      </c>
      <c r="E422" s="10">
        <v>100</v>
      </c>
      <c r="F422" s="11" t="s">
        <v>732</v>
      </c>
      <c r="G422" s="11" t="s">
        <v>797</v>
      </c>
      <c r="H422" s="12" t="s">
        <v>1915</v>
      </c>
      <c r="I422" s="12" t="s">
        <v>1916</v>
      </c>
      <c r="J422" s="11" t="s">
        <v>1914</v>
      </c>
      <c r="K422" s="11" t="s">
        <v>736</v>
      </c>
      <c r="L422" s="11" t="s">
        <v>737</v>
      </c>
      <c r="M422" s="11" t="s">
        <v>738</v>
      </c>
    </row>
    <row r="423" spans="1:13" ht="15" thickBot="1" x14ac:dyDescent="0.35">
      <c r="A423" s="14">
        <v>423</v>
      </c>
      <c r="B423" s="11" t="s">
        <v>1917</v>
      </c>
      <c r="C423" s="11" t="s">
        <v>1917</v>
      </c>
      <c r="D423" s="11" t="s">
        <v>731</v>
      </c>
      <c r="E423" s="10">
        <v>100</v>
      </c>
      <c r="F423" s="11" t="s">
        <v>732</v>
      </c>
      <c r="G423" s="11" t="s">
        <v>781</v>
      </c>
      <c r="H423" s="12" t="s">
        <v>1918</v>
      </c>
      <c r="I423" s="12" t="s">
        <v>1919</v>
      </c>
      <c r="J423" s="11" t="s">
        <v>1917</v>
      </c>
      <c r="K423" s="11" t="s">
        <v>736</v>
      </c>
      <c r="L423" s="11" t="s">
        <v>737</v>
      </c>
      <c r="M423" s="11" t="s">
        <v>738</v>
      </c>
    </row>
    <row r="424" spans="1:13" ht="15" thickBot="1" x14ac:dyDescent="0.35">
      <c r="A424" s="14">
        <v>424</v>
      </c>
      <c r="B424" s="11" t="s">
        <v>1917</v>
      </c>
      <c r="C424" s="11" t="s">
        <v>1917</v>
      </c>
      <c r="D424" s="11" t="s">
        <v>731</v>
      </c>
      <c r="E424" s="10">
        <v>100</v>
      </c>
      <c r="F424" s="11" t="s">
        <v>732</v>
      </c>
      <c r="G424" s="11" t="s">
        <v>781</v>
      </c>
      <c r="H424" s="12" t="s">
        <v>1920</v>
      </c>
      <c r="I424" s="12" t="s">
        <v>1921</v>
      </c>
      <c r="J424" s="11" t="s">
        <v>1917</v>
      </c>
      <c r="K424" s="11" t="s">
        <v>736</v>
      </c>
      <c r="L424" s="11" t="s">
        <v>737</v>
      </c>
      <c r="M424" s="11" t="s">
        <v>738</v>
      </c>
    </row>
    <row r="425" spans="1:13" ht="15" thickBot="1" x14ac:dyDescent="0.35">
      <c r="A425" s="14">
        <v>425</v>
      </c>
      <c r="B425" s="11" t="s">
        <v>1917</v>
      </c>
      <c r="C425" s="11" t="s">
        <v>1917</v>
      </c>
      <c r="D425" s="11" t="s">
        <v>731</v>
      </c>
      <c r="E425" s="10">
        <v>100</v>
      </c>
      <c r="F425" s="11" t="s">
        <v>732</v>
      </c>
      <c r="G425" s="11" t="s">
        <v>781</v>
      </c>
      <c r="H425" s="12" t="s">
        <v>1922</v>
      </c>
      <c r="I425" s="12" t="s">
        <v>1923</v>
      </c>
      <c r="J425" s="11" t="s">
        <v>1917</v>
      </c>
      <c r="K425" s="11" t="s">
        <v>736</v>
      </c>
      <c r="L425" s="11" t="s">
        <v>737</v>
      </c>
      <c r="M425" s="11" t="s">
        <v>738</v>
      </c>
    </row>
    <row r="426" spans="1:13" ht="15" thickBot="1" x14ac:dyDescent="0.35">
      <c r="A426" s="14">
        <v>426</v>
      </c>
      <c r="B426" s="11" t="s">
        <v>1917</v>
      </c>
      <c r="C426" s="11" t="s">
        <v>1917</v>
      </c>
      <c r="D426" s="11" t="s">
        <v>731</v>
      </c>
      <c r="E426" s="10">
        <v>100</v>
      </c>
      <c r="F426" s="11" t="s">
        <v>732</v>
      </c>
      <c r="G426" s="11" t="s">
        <v>781</v>
      </c>
      <c r="H426" s="12" t="s">
        <v>1924</v>
      </c>
      <c r="I426" s="12" t="s">
        <v>1925</v>
      </c>
      <c r="J426" s="11" t="s">
        <v>1917</v>
      </c>
      <c r="K426" s="11" t="s">
        <v>736</v>
      </c>
      <c r="L426" s="11" t="s">
        <v>737</v>
      </c>
      <c r="M426" s="11" t="s">
        <v>738</v>
      </c>
    </row>
    <row r="427" spans="1:13" ht="15" thickBot="1" x14ac:dyDescent="0.35">
      <c r="A427" s="14">
        <v>427</v>
      </c>
      <c r="B427" s="11" t="s">
        <v>1926</v>
      </c>
      <c r="C427" s="11" t="s">
        <v>1926</v>
      </c>
      <c r="D427" s="11" t="s">
        <v>731</v>
      </c>
      <c r="E427" s="10">
        <v>100</v>
      </c>
      <c r="F427" s="11" t="s">
        <v>732</v>
      </c>
      <c r="G427" s="11" t="s">
        <v>858</v>
      </c>
      <c r="H427" s="12" t="s">
        <v>1927</v>
      </c>
      <c r="I427" s="12" t="s">
        <v>1928</v>
      </c>
      <c r="J427" s="11" t="s">
        <v>1926</v>
      </c>
      <c r="K427" s="11" t="s">
        <v>736</v>
      </c>
      <c r="L427" s="11" t="s">
        <v>737</v>
      </c>
      <c r="M427" s="11" t="s">
        <v>738</v>
      </c>
    </row>
    <row r="428" spans="1:13" ht="15" thickBot="1" x14ac:dyDescent="0.35">
      <c r="A428" s="14">
        <v>428</v>
      </c>
      <c r="B428" s="11" t="s">
        <v>1929</v>
      </c>
      <c r="C428" s="11" t="s">
        <v>1929</v>
      </c>
      <c r="D428" s="11" t="s">
        <v>731</v>
      </c>
      <c r="E428" s="10">
        <v>100</v>
      </c>
      <c r="F428" s="11" t="s">
        <v>732</v>
      </c>
      <c r="G428" s="11" t="s">
        <v>755</v>
      </c>
      <c r="H428" s="12" t="s">
        <v>1930</v>
      </c>
      <c r="I428" s="12" t="s">
        <v>1931</v>
      </c>
      <c r="J428" s="11" t="s">
        <v>1929</v>
      </c>
      <c r="K428" s="11" t="s">
        <v>736</v>
      </c>
      <c r="L428" s="11" t="s">
        <v>737</v>
      </c>
      <c r="M428" s="11" t="s">
        <v>738</v>
      </c>
    </row>
    <row r="429" spans="1:13" ht="15" thickBot="1" x14ac:dyDescent="0.35">
      <c r="A429" s="14">
        <v>429</v>
      </c>
      <c r="B429" s="11" t="s">
        <v>1932</v>
      </c>
      <c r="C429" s="11" t="s">
        <v>1932</v>
      </c>
      <c r="D429" s="11" t="s">
        <v>731</v>
      </c>
      <c r="E429" s="10">
        <v>100</v>
      </c>
      <c r="F429" s="11" t="s">
        <v>732</v>
      </c>
      <c r="G429" s="11" t="s">
        <v>822</v>
      </c>
      <c r="H429" s="12" t="s">
        <v>1933</v>
      </c>
      <c r="I429" s="12" t="s">
        <v>1934</v>
      </c>
      <c r="J429" s="11" t="s">
        <v>1932</v>
      </c>
      <c r="K429" s="11" t="s">
        <v>736</v>
      </c>
      <c r="L429" s="11" t="s">
        <v>737</v>
      </c>
      <c r="M429" s="11" t="s">
        <v>738</v>
      </c>
    </row>
    <row r="430" spans="1:13" ht="15" thickBot="1" x14ac:dyDescent="0.35">
      <c r="A430" s="14">
        <v>430</v>
      </c>
      <c r="B430" s="11" t="s">
        <v>1935</v>
      </c>
      <c r="C430" s="11" t="s">
        <v>1935</v>
      </c>
      <c r="D430" s="11" t="s">
        <v>731</v>
      </c>
      <c r="E430" s="10">
        <v>100</v>
      </c>
      <c r="F430" s="11" t="s">
        <v>732</v>
      </c>
      <c r="G430" s="11" t="s">
        <v>818</v>
      </c>
      <c r="H430" s="12" t="s">
        <v>1936</v>
      </c>
      <c r="I430" s="12" t="s">
        <v>1937</v>
      </c>
      <c r="J430" s="11" t="s">
        <v>1935</v>
      </c>
      <c r="K430" s="11" t="s">
        <v>736</v>
      </c>
      <c r="L430" s="11" t="s">
        <v>737</v>
      </c>
      <c r="M430" s="11" t="s">
        <v>738</v>
      </c>
    </row>
    <row r="431" spans="1:13" ht="15" thickBot="1" x14ac:dyDescent="0.35">
      <c r="A431" s="14">
        <v>431</v>
      </c>
      <c r="B431" s="11" t="s">
        <v>1938</v>
      </c>
      <c r="C431" s="11" t="s">
        <v>1938</v>
      </c>
      <c r="D431" s="11" t="s">
        <v>731</v>
      </c>
      <c r="E431" s="10">
        <v>100</v>
      </c>
      <c r="F431" s="11" t="s">
        <v>732</v>
      </c>
      <c r="G431" s="11" t="s">
        <v>826</v>
      </c>
      <c r="H431" s="12" t="s">
        <v>1939</v>
      </c>
      <c r="I431" s="12" t="s">
        <v>1940</v>
      </c>
      <c r="J431" s="11" t="s">
        <v>1938</v>
      </c>
      <c r="K431" s="11" t="s">
        <v>736</v>
      </c>
      <c r="L431" s="11" t="s">
        <v>737</v>
      </c>
      <c r="M431" s="11" t="s">
        <v>738</v>
      </c>
    </row>
    <row r="432" spans="1:13" ht="15" thickBot="1" x14ac:dyDescent="0.35">
      <c r="A432" s="14">
        <v>432</v>
      </c>
      <c r="B432" s="11" t="s">
        <v>1941</v>
      </c>
      <c r="C432" s="11" t="s">
        <v>1941</v>
      </c>
      <c r="D432" s="11" t="s">
        <v>731</v>
      </c>
      <c r="E432" s="10">
        <v>100</v>
      </c>
      <c r="F432" s="11" t="s">
        <v>732</v>
      </c>
      <c r="G432" s="11" t="s">
        <v>847</v>
      </c>
      <c r="H432" s="12" t="s">
        <v>1942</v>
      </c>
      <c r="I432" s="12" t="s">
        <v>1943</v>
      </c>
      <c r="J432" s="11" t="s">
        <v>1941</v>
      </c>
      <c r="K432" s="11" t="s">
        <v>736</v>
      </c>
      <c r="L432" s="11" t="s">
        <v>737</v>
      </c>
      <c r="M432" s="11" t="s">
        <v>738</v>
      </c>
    </row>
    <row r="433" spans="1:13" ht="15" thickBot="1" x14ac:dyDescent="0.35">
      <c r="A433" s="14">
        <v>433</v>
      </c>
      <c r="B433" s="11" t="s">
        <v>1944</v>
      </c>
      <c r="C433" s="11" t="s">
        <v>1944</v>
      </c>
      <c r="D433" s="11" t="s">
        <v>731</v>
      </c>
      <c r="E433" s="10">
        <v>100</v>
      </c>
      <c r="F433" s="11" t="s">
        <v>732</v>
      </c>
      <c r="G433" s="11" t="s">
        <v>838</v>
      </c>
      <c r="H433" s="12" t="s">
        <v>1945</v>
      </c>
      <c r="I433" s="12" t="s">
        <v>1946</v>
      </c>
      <c r="J433" s="11" t="s">
        <v>1944</v>
      </c>
      <c r="K433" s="11" t="s">
        <v>736</v>
      </c>
      <c r="L433" s="11" t="s">
        <v>737</v>
      </c>
      <c r="M433" s="11" t="s">
        <v>738</v>
      </c>
    </row>
    <row r="434" spans="1:13" ht="15" thickBot="1" x14ac:dyDescent="0.35">
      <c r="A434" s="14">
        <v>434</v>
      </c>
      <c r="B434" s="11" t="s">
        <v>1944</v>
      </c>
      <c r="C434" s="11" t="s">
        <v>1944</v>
      </c>
      <c r="D434" s="11" t="s">
        <v>731</v>
      </c>
      <c r="E434" s="10">
        <v>100</v>
      </c>
      <c r="F434" s="11" t="s">
        <v>732</v>
      </c>
      <c r="G434" s="11" t="s">
        <v>838</v>
      </c>
      <c r="H434" s="12" t="s">
        <v>1947</v>
      </c>
      <c r="I434" s="12" t="s">
        <v>1948</v>
      </c>
      <c r="J434" s="11" t="s">
        <v>1944</v>
      </c>
      <c r="K434" s="11" t="s">
        <v>736</v>
      </c>
      <c r="L434" s="11" t="s">
        <v>737</v>
      </c>
      <c r="M434" s="11" t="s">
        <v>738</v>
      </c>
    </row>
    <row r="435" spans="1:13" ht="15" thickBot="1" x14ac:dyDescent="0.35">
      <c r="A435" s="14">
        <v>435</v>
      </c>
      <c r="B435" s="11" t="s">
        <v>1949</v>
      </c>
      <c r="C435" s="11" t="s">
        <v>1949</v>
      </c>
      <c r="D435" s="11" t="s">
        <v>731</v>
      </c>
      <c r="E435" s="10">
        <v>100</v>
      </c>
      <c r="F435" s="11" t="s">
        <v>732</v>
      </c>
      <c r="G435" s="11" t="s">
        <v>1950</v>
      </c>
      <c r="H435" s="12" t="s">
        <v>1951</v>
      </c>
      <c r="I435" s="12" t="s">
        <v>1952</v>
      </c>
      <c r="J435" s="11" t="s">
        <v>1949</v>
      </c>
      <c r="K435" s="11" t="s">
        <v>736</v>
      </c>
      <c r="L435" s="11" t="s">
        <v>737</v>
      </c>
      <c r="M435" s="11" t="s">
        <v>738</v>
      </c>
    </row>
    <row r="436" spans="1:13" ht="15" thickBot="1" x14ac:dyDescent="0.35">
      <c r="A436" s="14">
        <v>436</v>
      </c>
      <c r="B436" s="11" t="s">
        <v>1949</v>
      </c>
      <c r="C436" s="11" t="s">
        <v>1949</v>
      </c>
      <c r="D436" s="11" t="s">
        <v>731</v>
      </c>
      <c r="E436" s="10">
        <v>100</v>
      </c>
      <c r="F436" s="11" t="s">
        <v>732</v>
      </c>
      <c r="G436" s="11" t="s">
        <v>1950</v>
      </c>
      <c r="H436" s="12" t="s">
        <v>1953</v>
      </c>
      <c r="I436" s="12" t="s">
        <v>1954</v>
      </c>
      <c r="J436" s="11" t="s">
        <v>1949</v>
      </c>
      <c r="K436" s="11" t="s">
        <v>736</v>
      </c>
      <c r="L436" s="11" t="s">
        <v>737</v>
      </c>
      <c r="M436" s="11" t="s">
        <v>738</v>
      </c>
    </row>
    <row r="437" spans="1:13" ht="15" thickBot="1" x14ac:dyDescent="0.35">
      <c r="A437" s="14">
        <v>437</v>
      </c>
      <c r="B437" s="11" t="s">
        <v>1949</v>
      </c>
      <c r="C437" s="11" t="s">
        <v>1949</v>
      </c>
      <c r="D437" s="11" t="s">
        <v>731</v>
      </c>
      <c r="E437" s="10">
        <v>100</v>
      </c>
      <c r="F437" s="11" t="s">
        <v>732</v>
      </c>
      <c r="G437" s="11" t="s">
        <v>1950</v>
      </c>
      <c r="H437" s="12" t="s">
        <v>1955</v>
      </c>
      <c r="I437" s="12" t="s">
        <v>1956</v>
      </c>
      <c r="J437" s="11" t="s">
        <v>1949</v>
      </c>
      <c r="K437" s="11" t="s">
        <v>736</v>
      </c>
      <c r="L437" s="11" t="s">
        <v>737</v>
      </c>
      <c r="M437" s="11" t="s">
        <v>738</v>
      </c>
    </row>
    <row r="438" spans="1:13" ht="15" thickBot="1" x14ac:dyDescent="0.35">
      <c r="A438" s="14">
        <v>438</v>
      </c>
      <c r="B438" s="11" t="s">
        <v>1957</v>
      </c>
      <c r="C438" s="11" t="s">
        <v>1957</v>
      </c>
      <c r="D438" s="11" t="s">
        <v>731</v>
      </c>
      <c r="E438" s="10">
        <v>100</v>
      </c>
      <c r="F438" s="11" t="s">
        <v>732</v>
      </c>
      <c r="G438" s="11" t="s">
        <v>1329</v>
      </c>
      <c r="H438" s="12" t="s">
        <v>1958</v>
      </c>
      <c r="I438" s="12" t="s">
        <v>1959</v>
      </c>
      <c r="J438" s="11" t="s">
        <v>1957</v>
      </c>
      <c r="K438" s="11" t="s">
        <v>736</v>
      </c>
      <c r="L438" s="11" t="s">
        <v>737</v>
      </c>
      <c r="M438" s="11" t="s">
        <v>738</v>
      </c>
    </row>
    <row r="439" spans="1:13" ht="15" thickBot="1" x14ac:dyDescent="0.35">
      <c r="A439" s="14">
        <v>439</v>
      </c>
      <c r="B439" s="11" t="s">
        <v>1960</v>
      </c>
      <c r="C439" s="11" t="s">
        <v>1960</v>
      </c>
      <c r="D439" s="11" t="s">
        <v>731</v>
      </c>
      <c r="E439" s="10">
        <v>100</v>
      </c>
      <c r="F439" s="11" t="s">
        <v>732</v>
      </c>
      <c r="G439" s="11" t="s">
        <v>847</v>
      </c>
      <c r="H439" s="12" t="s">
        <v>1961</v>
      </c>
      <c r="I439" s="12" t="s">
        <v>1962</v>
      </c>
      <c r="J439" s="11" t="s">
        <v>1960</v>
      </c>
      <c r="K439" s="11" t="s">
        <v>736</v>
      </c>
      <c r="L439" s="11" t="s">
        <v>737</v>
      </c>
      <c r="M439" s="11" t="s">
        <v>738</v>
      </c>
    </row>
    <row r="440" spans="1:13" ht="15" thickBot="1" x14ac:dyDescent="0.35">
      <c r="A440" s="14">
        <v>440</v>
      </c>
      <c r="B440" s="11" t="s">
        <v>1963</v>
      </c>
      <c r="C440" s="11" t="s">
        <v>1963</v>
      </c>
      <c r="D440" s="11" t="s">
        <v>731</v>
      </c>
      <c r="E440" s="10">
        <v>100</v>
      </c>
      <c r="F440" s="11" t="s">
        <v>732</v>
      </c>
      <c r="G440" s="11" t="s">
        <v>847</v>
      </c>
      <c r="H440" s="12" t="s">
        <v>1964</v>
      </c>
      <c r="I440" s="12" t="s">
        <v>1965</v>
      </c>
      <c r="J440" s="11" t="s">
        <v>1963</v>
      </c>
      <c r="K440" s="11" t="s">
        <v>736</v>
      </c>
      <c r="L440" s="11" t="s">
        <v>737</v>
      </c>
      <c r="M440" s="11" t="s">
        <v>738</v>
      </c>
    </row>
    <row r="441" spans="1:13" ht="15" thickBot="1" x14ac:dyDescent="0.35">
      <c r="A441" s="14">
        <v>441</v>
      </c>
      <c r="B441" s="11" t="s">
        <v>1966</v>
      </c>
      <c r="C441" s="11" t="s">
        <v>1966</v>
      </c>
      <c r="D441" s="11" t="s">
        <v>731</v>
      </c>
      <c r="E441" s="10">
        <v>100</v>
      </c>
      <c r="F441" s="11" t="s">
        <v>732</v>
      </c>
      <c r="G441" s="11" t="s">
        <v>1329</v>
      </c>
      <c r="H441" s="12" t="s">
        <v>1967</v>
      </c>
      <c r="I441" s="12" t="s">
        <v>1968</v>
      </c>
      <c r="J441" s="11" t="s">
        <v>1966</v>
      </c>
      <c r="K441" s="11" t="s">
        <v>736</v>
      </c>
      <c r="L441" s="11" t="s">
        <v>737</v>
      </c>
      <c r="M441" s="11" t="s">
        <v>738</v>
      </c>
    </row>
    <row r="442" spans="1:13" ht="15" thickBot="1" x14ac:dyDescent="0.35">
      <c r="A442" s="14">
        <v>442</v>
      </c>
      <c r="B442" s="11" t="s">
        <v>1969</v>
      </c>
      <c r="C442" s="11" t="s">
        <v>1969</v>
      </c>
      <c r="D442" s="11" t="s">
        <v>731</v>
      </c>
      <c r="E442" s="10">
        <v>100</v>
      </c>
      <c r="F442" s="11" t="s">
        <v>732</v>
      </c>
      <c r="G442" s="11" t="s">
        <v>822</v>
      </c>
      <c r="H442" s="12" t="s">
        <v>1970</v>
      </c>
      <c r="I442" s="12" t="s">
        <v>1971</v>
      </c>
      <c r="J442" s="11" t="s">
        <v>1969</v>
      </c>
      <c r="K442" s="11" t="s">
        <v>736</v>
      </c>
      <c r="L442" s="11" t="s">
        <v>737</v>
      </c>
      <c r="M442" s="11" t="s">
        <v>738</v>
      </c>
    </row>
    <row r="443" spans="1:13" ht="15" thickBot="1" x14ac:dyDescent="0.35">
      <c r="A443" s="14">
        <v>443</v>
      </c>
      <c r="B443" s="11" t="s">
        <v>1972</v>
      </c>
      <c r="C443" s="11" t="s">
        <v>1972</v>
      </c>
      <c r="D443" s="11" t="s">
        <v>731</v>
      </c>
      <c r="E443" s="10">
        <v>100</v>
      </c>
      <c r="F443" s="11" t="s">
        <v>732</v>
      </c>
      <c r="G443" s="11" t="s">
        <v>1028</v>
      </c>
      <c r="H443" s="12" t="s">
        <v>1973</v>
      </c>
      <c r="I443" s="12" t="s">
        <v>1974</v>
      </c>
      <c r="J443" s="11" t="s">
        <v>1972</v>
      </c>
      <c r="K443" s="11" t="s">
        <v>736</v>
      </c>
      <c r="L443" s="11" t="s">
        <v>737</v>
      </c>
      <c r="M443" s="11" t="s">
        <v>738</v>
      </c>
    </row>
    <row r="444" spans="1:13" ht="15" thickBot="1" x14ac:dyDescent="0.35">
      <c r="A444" s="14">
        <v>444</v>
      </c>
      <c r="B444" s="11" t="s">
        <v>1975</v>
      </c>
      <c r="C444" s="11" t="s">
        <v>1975</v>
      </c>
      <c r="D444" s="11" t="s">
        <v>731</v>
      </c>
      <c r="E444" s="10">
        <v>100</v>
      </c>
      <c r="F444" s="11" t="s">
        <v>732</v>
      </c>
      <c r="G444" s="11" t="s">
        <v>998</v>
      </c>
      <c r="H444" s="12" t="s">
        <v>1976</v>
      </c>
      <c r="I444" s="12" t="s">
        <v>1977</v>
      </c>
      <c r="J444" s="11" t="s">
        <v>1975</v>
      </c>
      <c r="K444" s="11" t="s">
        <v>736</v>
      </c>
      <c r="L444" s="11" t="s">
        <v>737</v>
      </c>
      <c r="M444" s="11" t="s">
        <v>738</v>
      </c>
    </row>
    <row r="445" spans="1:13" ht="15" thickBot="1" x14ac:dyDescent="0.35">
      <c r="A445" s="14">
        <v>445</v>
      </c>
      <c r="B445" s="11" t="s">
        <v>1975</v>
      </c>
      <c r="C445" s="11" t="s">
        <v>1975</v>
      </c>
      <c r="D445" s="11" t="s">
        <v>731</v>
      </c>
      <c r="E445" s="10">
        <v>100</v>
      </c>
      <c r="F445" s="11" t="s">
        <v>732</v>
      </c>
      <c r="G445" s="11" t="s">
        <v>998</v>
      </c>
      <c r="H445" s="12" t="s">
        <v>1978</v>
      </c>
      <c r="I445" s="12" t="s">
        <v>1979</v>
      </c>
      <c r="J445" s="11" t="s">
        <v>1975</v>
      </c>
      <c r="K445" s="11" t="s">
        <v>736</v>
      </c>
      <c r="L445" s="11" t="s">
        <v>737</v>
      </c>
      <c r="M445" s="11" t="s">
        <v>738</v>
      </c>
    </row>
    <row r="446" spans="1:13" ht="15" thickBot="1" x14ac:dyDescent="0.35">
      <c r="A446" s="14">
        <v>446</v>
      </c>
      <c r="B446" s="11" t="s">
        <v>1980</v>
      </c>
      <c r="C446" s="11" t="s">
        <v>1980</v>
      </c>
      <c r="D446" s="11" t="s">
        <v>731</v>
      </c>
      <c r="E446" s="10">
        <v>100</v>
      </c>
      <c r="F446" s="11" t="s">
        <v>732</v>
      </c>
      <c r="G446" s="11" t="s">
        <v>998</v>
      </c>
      <c r="H446" s="12" t="s">
        <v>1981</v>
      </c>
      <c r="I446" s="12" t="s">
        <v>1982</v>
      </c>
      <c r="J446" s="11" t="s">
        <v>1980</v>
      </c>
      <c r="K446" s="11" t="s">
        <v>736</v>
      </c>
      <c r="L446" s="11" t="s">
        <v>737</v>
      </c>
      <c r="M446" s="11" t="s">
        <v>738</v>
      </c>
    </row>
    <row r="447" spans="1:13" ht="15" thickBot="1" x14ac:dyDescent="0.35">
      <c r="A447" s="14">
        <v>447</v>
      </c>
      <c r="B447" s="11" t="s">
        <v>1983</v>
      </c>
      <c r="C447" s="11" t="s">
        <v>1983</v>
      </c>
      <c r="D447" s="11" t="s">
        <v>731</v>
      </c>
      <c r="E447" s="10">
        <v>100</v>
      </c>
      <c r="F447" s="11" t="s">
        <v>732</v>
      </c>
      <c r="G447" s="11" t="s">
        <v>858</v>
      </c>
      <c r="H447" s="12" t="s">
        <v>1984</v>
      </c>
      <c r="I447" s="12" t="s">
        <v>1985</v>
      </c>
      <c r="J447" s="11" t="s">
        <v>1983</v>
      </c>
      <c r="K447" s="11" t="s">
        <v>736</v>
      </c>
      <c r="L447" s="11" t="s">
        <v>737</v>
      </c>
      <c r="M447" s="11" t="s">
        <v>738</v>
      </c>
    </row>
    <row r="448" spans="1:13" ht="15" thickBot="1" x14ac:dyDescent="0.35">
      <c r="A448" s="14">
        <v>448</v>
      </c>
      <c r="B448" s="11" t="s">
        <v>1986</v>
      </c>
      <c r="C448" s="11" t="s">
        <v>1986</v>
      </c>
      <c r="D448" s="11" t="s">
        <v>731</v>
      </c>
      <c r="E448" s="10">
        <v>100</v>
      </c>
      <c r="F448" s="11" t="s">
        <v>732</v>
      </c>
      <c r="G448" s="11" t="s">
        <v>957</v>
      </c>
      <c r="H448" s="12" t="s">
        <v>1987</v>
      </c>
      <c r="I448" s="12" t="s">
        <v>1988</v>
      </c>
      <c r="J448" s="11" t="s">
        <v>1986</v>
      </c>
      <c r="K448" s="11" t="s">
        <v>736</v>
      </c>
      <c r="L448" s="11" t="s">
        <v>737</v>
      </c>
      <c r="M448" s="11" t="s">
        <v>738</v>
      </c>
    </row>
    <row r="449" spans="1:13" ht="15" thickBot="1" x14ac:dyDescent="0.35">
      <c r="A449" s="14">
        <v>449</v>
      </c>
      <c r="B449" s="11" t="s">
        <v>1989</v>
      </c>
      <c r="C449" s="11" t="s">
        <v>1989</v>
      </c>
      <c r="D449" s="11" t="s">
        <v>731</v>
      </c>
      <c r="E449" s="10">
        <v>100</v>
      </c>
      <c r="F449" s="11" t="s">
        <v>732</v>
      </c>
      <c r="G449" s="11" t="s">
        <v>992</v>
      </c>
      <c r="H449" s="12" t="s">
        <v>1990</v>
      </c>
      <c r="I449" s="12" t="s">
        <v>1991</v>
      </c>
      <c r="J449" s="11" t="s">
        <v>1989</v>
      </c>
      <c r="K449" s="11" t="s">
        <v>736</v>
      </c>
      <c r="L449" s="11" t="s">
        <v>737</v>
      </c>
      <c r="M449" s="11" t="s">
        <v>738</v>
      </c>
    </row>
    <row r="450" spans="1:13" ht="15" thickBot="1" x14ac:dyDescent="0.35">
      <c r="A450" s="14">
        <v>450</v>
      </c>
      <c r="B450" s="11" t="s">
        <v>1992</v>
      </c>
      <c r="C450" s="11" t="s">
        <v>1992</v>
      </c>
      <c r="D450" s="11" t="s">
        <v>731</v>
      </c>
      <c r="E450" s="10">
        <v>100</v>
      </c>
      <c r="F450" s="11" t="s">
        <v>732</v>
      </c>
      <c r="G450" s="11" t="s">
        <v>1430</v>
      </c>
      <c r="H450" s="12" t="s">
        <v>1993</v>
      </c>
      <c r="I450" s="12" t="s">
        <v>1994</v>
      </c>
      <c r="J450" s="11" t="s">
        <v>1992</v>
      </c>
      <c r="K450" s="11" t="s">
        <v>736</v>
      </c>
      <c r="L450" s="11" t="s">
        <v>737</v>
      </c>
      <c r="M450" s="11" t="s">
        <v>738</v>
      </c>
    </row>
    <row r="451" spans="1:13" ht="15" thickBot="1" x14ac:dyDescent="0.35">
      <c r="A451" s="14">
        <v>451</v>
      </c>
      <c r="B451" s="11" t="s">
        <v>1995</v>
      </c>
      <c r="C451" s="11" t="s">
        <v>1995</v>
      </c>
      <c r="D451" s="11" t="s">
        <v>731</v>
      </c>
      <c r="E451" s="10">
        <v>100</v>
      </c>
      <c r="F451" s="11" t="s">
        <v>732</v>
      </c>
      <c r="G451" s="11" t="s">
        <v>1100</v>
      </c>
      <c r="H451" s="12" t="s">
        <v>1996</v>
      </c>
      <c r="I451" s="12" t="s">
        <v>1997</v>
      </c>
      <c r="J451" s="11" t="s">
        <v>1995</v>
      </c>
      <c r="K451" s="11" t="s">
        <v>736</v>
      </c>
      <c r="L451" s="11" t="s">
        <v>737</v>
      </c>
      <c r="M451" s="11" t="s">
        <v>738</v>
      </c>
    </row>
    <row r="452" spans="1:13" ht="15" thickBot="1" x14ac:dyDescent="0.35">
      <c r="A452" s="14">
        <v>452</v>
      </c>
      <c r="B452" s="11" t="s">
        <v>1998</v>
      </c>
      <c r="C452" s="11" t="s">
        <v>1998</v>
      </c>
      <c r="D452" s="11" t="s">
        <v>731</v>
      </c>
      <c r="E452" s="10">
        <v>100</v>
      </c>
      <c r="F452" s="11" t="s">
        <v>732</v>
      </c>
      <c r="G452" s="11" t="s">
        <v>741</v>
      </c>
      <c r="H452" s="12" t="s">
        <v>1999</v>
      </c>
      <c r="I452" s="12" t="s">
        <v>2000</v>
      </c>
      <c r="J452" s="11" t="s">
        <v>1998</v>
      </c>
      <c r="K452" s="11" t="s">
        <v>736</v>
      </c>
      <c r="L452" s="11" t="s">
        <v>737</v>
      </c>
      <c r="M452" s="11" t="s">
        <v>738</v>
      </c>
    </row>
    <row r="453" spans="1:13" ht="15" thickBot="1" x14ac:dyDescent="0.35">
      <c r="A453" s="14">
        <v>453</v>
      </c>
      <c r="B453" s="11" t="s">
        <v>1998</v>
      </c>
      <c r="C453" s="11" t="s">
        <v>1998</v>
      </c>
      <c r="D453" s="11" t="s">
        <v>731</v>
      </c>
      <c r="E453" s="10">
        <v>100</v>
      </c>
      <c r="F453" s="11" t="s">
        <v>732</v>
      </c>
      <c r="G453" s="11" t="s">
        <v>741</v>
      </c>
      <c r="H453" s="12" t="s">
        <v>2001</v>
      </c>
      <c r="I453" s="12" t="s">
        <v>2002</v>
      </c>
      <c r="J453" s="11" t="s">
        <v>1998</v>
      </c>
      <c r="K453" s="11" t="s">
        <v>736</v>
      </c>
      <c r="L453" s="11" t="s">
        <v>737</v>
      </c>
      <c r="M453" s="11" t="s">
        <v>738</v>
      </c>
    </row>
    <row r="454" spans="1:13" ht="15" thickBot="1" x14ac:dyDescent="0.35">
      <c r="A454" s="14">
        <v>454</v>
      </c>
      <c r="B454" s="11" t="s">
        <v>2003</v>
      </c>
      <c r="C454" s="11" t="s">
        <v>2003</v>
      </c>
      <c r="D454" s="11" t="s">
        <v>731</v>
      </c>
      <c r="E454" s="10">
        <v>100</v>
      </c>
      <c r="F454" s="11" t="s">
        <v>732</v>
      </c>
      <c r="G454" s="11" t="s">
        <v>797</v>
      </c>
      <c r="H454" s="12" t="s">
        <v>2004</v>
      </c>
      <c r="I454" s="12" t="s">
        <v>2005</v>
      </c>
      <c r="J454" s="11" t="s">
        <v>2003</v>
      </c>
      <c r="K454" s="11" t="s">
        <v>736</v>
      </c>
      <c r="L454" s="11" t="s">
        <v>737</v>
      </c>
      <c r="M454" s="11" t="s">
        <v>738</v>
      </c>
    </row>
    <row r="455" spans="1:13" ht="15" thickBot="1" x14ac:dyDescent="0.35">
      <c r="A455" s="14">
        <v>455</v>
      </c>
      <c r="B455" s="11" t="s">
        <v>2006</v>
      </c>
      <c r="C455" s="11" t="s">
        <v>2006</v>
      </c>
      <c r="D455" s="11" t="s">
        <v>731</v>
      </c>
      <c r="E455" s="10">
        <v>100</v>
      </c>
      <c r="F455" s="11" t="s">
        <v>732</v>
      </c>
      <c r="G455" s="11" t="s">
        <v>1908</v>
      </c>
      <c r="H455" s="12" t="s">
        <v>2007</v>
      </c>
      <c r="I455" s="12" t="s">
        <v>2008</v>
      </c>
      <c r="J455" s="11" t="s">
        <v>2006</v>
      </c>
      <c r="K455" s="11" t="s">
        <v>736</v>
      </c>
      <c r="L455" s="11" t="s">
        <v>737</v>
      </c>
      <c r="M455" s="11" t="s">
        <v>738</v>
      </c>
    </row>
    <row r="456" spans="1:13" ht="15" thickBot="1" x14ac:dyDescent="0.35">
      <c r="A456" s="14">
        <v>456</v>
      </c>
      <c r="B456" s="11" t="s">
        <v>2009</v>
      </c>
      <c r="C456" s="11" t="s">
        <v>2010</v>
      </c>
      <c r="D456" s="11" t="s">
        <v>731</v>
      </c>
      <c r="E456" s="10">
        <v>100</v>
      </c>
      <c r="F456" s="11" t="s">
        <v>732</v>
      </c>
      <c r="G456" s="11" t="s">
        <v>1194</v>
      </c>
      <c r="H456" s="12" t="s">
        <v>2011</v>
      </c>
      <c r="I456" s="12" t="s">
        <v>2012</v>
      </c>
      <c r="J456" s="11" t="s">
        <v>2009</v>
      </c>
      <c r="K456" s="11" t="s">
        <v>736</v>
      </c>
      <c r="L456" s="11" t="s">
        <v>737</v>
      </c>
      <c r="M456" s="11" t="s">
        <v>738</v>
      </c>
    </row>
    <row r="457" spans="1:13" ht="15" thickBot="1" x14ac:dyDescent="0.35">
      <c r="A457" s="14">
        <v>457</v>
      </c>
      <c r="B457" s="11" t="s">
        <v>2013</v>
      </c>
      <c r="C457" s="11" t="s">
        <v>2013</v>
      </c>
      <c r="D457" s="11" t="s">
        <v>731</v>
      </c>
      <c r="E457" s="10">
        <v>100</v>
      </c>
      <c r="F457" s="11" t="s">
        <v>732</v>
      </c>
      <c r="G457" s="11" t="s">
        <v>1430</v>
      </c>
      <c r="H457" s="12" t="s">
        <v>2014</v>
      </c>
      <c r="I457" s="12" t="s">
        <v>2015</v>
      </c>
      <c r="J457" s="11" t="s">
        <v>2013</v>
      </c>
      <c r="K457" s="11" t="s">
        <v>736</v>
      </c>
      <c r="L457" s="11" t="s">
        <v>737</v>
      </c>
      <c r="M457" s="11" t="s">
        <v>738</v>
      </c>
    </row>
    <row r="458" spans="1:13" ht="15" thickBot="1" x14ac:dyDescent="0.35">
      <c r="A458" s="14">
        <v>458</v>
      </c>
      <c r="B458" s="11" t="s">
        <v>2016</v>
      </c>
      <c r="C458" s="11" t="s">
        <v>2016</v>
      </c>
      <c r="D458" s="11" t="s">
        <v>731</v>
      </c>
      <c r="E458" s="10">
        <v>100</v>
      </c>
      <c r="F458" s="11" t="s">
        <v>732</v>
      </c>
      <c r="G458" s="11" t="s">
        <v>1285</v>
      </c>
      <c r="H458" s="12" t="s">
        <v>2017</v>
      </c>
      <c r="I458" s="12" t="s">
        <v>2018</v>
      </c>
      <c r="J458" s="11" t="s">
        <v>2016</v>
      </c>
      <c r="K458" s="11" t="s">
        <v>736</v>
      </c>
      <c r="L458" s="11" t="s">
        <v>737</v>
      </c>
      <c r="M458" s="11" t="s">
        <v>738</v>
      </c>
    </row>
    <row r="459" spans="1:13" ht="15" thickBot="1" x14ac:dyDescent="0.35">
      <c r="A459" s="14">
        <v>459</v>
      </c>
      <c r="B459" s="11" t="s">
        <v>2019</v>
      </c>
      <c r="C459" s="11" t="s">
        <v>2019</v>
      </c>
      <c r="D459" s="11" t="s">
        <v>731</v>
      </c>
      <c r="E459" s="10">
        <v>100</v>
      </c>
      <c r="F459" s="11" t="s">
        <v>732</v>
      </c>
      <c r="G459" s="11" t="s">
        <v>1100</v>
      </c>
      <c r="H459" s="12" t="s">
        <v>2020</v>
      </c>
      <c r="I459" s="12" t="s">
        <v>2021</v>
      </c>
      <c r="J459" s="11" t="s">
        <v>2019</v>
      </c>
      <c r="K459" s="11" t="s">
        <v>736</v>
      </c>
      <c r="L459" s="11" t="s">
        <v>737</v>
      </c>
      <c r="M459" s="11" t="s">
        <v>738</v>
      </c>
    </row>
    <row r="460" spans="1:13" ht="15" thickBot="1" x14ac:dyDescent="0.35">
      <c r="A460" s="14">
        <v>460</v>
      </c>
      <c r="B460" s="11" t="s">
        <v>2019</v>
      </c>
      <c r="C460" s="11" t="s">
        <v>2019</v>
      </c>
      <c r="D460" s="11" t="s">
        <v>731</v>
      </c>
      <c r="E460" s="10">
        <v>100</v>
      </c>
      <c r="F460" s="11" t="s">
        <v>732</v>
      </c>
      <c r="G460" s="11" t="s">
        <v>1100</v>
      </c>
      <c r="H460" s="12" t="s">
        <v>2022</v>
      </c>
      <c r="I460" s="12" t="s">
        <v>2023</v>
      </c>
      <c r="J460" s="11" t="s">
        <v>2019</v>
      </c>
      <c r="K460" s="11" t="s">
        <v>736</v>
      </c>
      <c r="L460" s="11" t="s">
        <v>737</v>
      </c>
      <c r="M460" s="11" t="s">
        <v>738</v>
      </c>
    </row>
    <row r="461" spans="1:13" ht="15" thickBot="1" x14ac:dyDescent="0.35">
      <c r="A461" s="14">
        <v>461</v>
      </c>
      <c r="B461" s="11" t="s">
        <v>2024</v>
      </c>
      <c r="C461" s="11" t="s">
        <v>2024</v>
      </c>
      <c r="D461" s="11" t="s">
        <v>731</v>
      </c>
      <c r="E461" s="10">
        <v>100</v>
      </c>
      <c r="F461" s="11" t="s">
        <v>732</v>
      </c>
      <c r="G461" s="11" t="s">
        <v>1232</v>
      </c>
      <c r="H461" s="12" t="s">
        <v>2025</v>
      </c>
      <c r="I461" s="12" t="s">
        <v>2026</v>
      </c>
      <c r="J461" s="11" t="s">
        <v>2024</v>
      </c>
      <c r="K461" s="11" t="s">
        <v>736</v>
      </c>
      <c r="L461" s="11" t="s">
        <v>737</v>
      </c>
      <c r="M461" s="11" t="s">
        <v>738</v>
      </c>
    </row>
    <row r="462" spans="1:13" ht="15" thickBot="1" x14ac:dyDescent="0.35">
      <c r="A462" s="14">
        <v>462</v>
      </c>
      <c r="B462" s="11" t="s">
        <v>2024</v>
      </c>
      <c r="C462" s="11" t="s">
        <v>2024</v>
      </c>
      <c r="D462" s="11" t="s">
        <v>731</v>
      </c>
      <c r="E462" s="10">
        <v>100</v>
      </c>
      <c r="F462" s="11" t="s">
        <v>732</v>
      </c>
      <c r="G462" s="11" t="s">
        <v>1232</v>
      </c>
      <c r="H462" s="12" t="s">
        <v>2027</v>
      </c>
      <c r="I462" s="12" t="s">
        <v>2028</v>
      </c>
      <c r="J462" s="11" t="s">
        <v>2024</v>
      </c>
      <c r="K462" s="11" t="s">
        <v>736</v>
      </c>
      <c r="L462" s="11" t="s">
        <v>737</v>
      </c>
      <c r="M462" s="11" t="s">
        <v>738</v>
      </c>
    </row>
    <row r="463" spans="1:13" ht="15" thickBot="1" x14ac:dyDescent="0.35">
      <c r="A463" s="14">
        <v>463</v>
      </c>
      <c r="B463" s="11" t="s">
        <v>2029</v>
      </c>
      <c r="C463" s="11" t="s">
        <v>2029</v>
      </c>
      <c r="D463" s="11" t="s">
        <v>731</v>
      </c>
      <c r="E463" s="10">
        <v>100</v>
      </c>
      <c r="F463" s="11" t="s">
        <v>732</v>
      </c>
      <c r="G463" s="11" t="s">
        <v>1236</v>
      </c>
      <c r="H463" s="12" t="s">
        <v>2030</v>
      </c>
      <c r="I463" s="12" t="s">
        <v>2031</v>
      </c>
      <c r="J463" s="11" t="s">
        <v>2029</v>
      </c>
      <c r="K463" s="11" t="s">
        <v>736</v>
      </c>
      <c r="L463" s="11" t="s">
        <v>737</v>
      </c>
      <c r="M463" s="11" t="s">
        <v>738</v>
      </c>
    </row>
    <row r="464" spans="1:13" ht="15" thickBot="1" x14ac:dyDescent="0.35">
      <c r="A464" s="14">
        <v>464</v>
      </c>
      <c r="B464" s="11" t="s">
        <v>2032</v>
      </c>
      <c r="C464" s="11" t="s">
        <v>2032</v>
      </c>
      <c r="D464" s="11" t="s">
        <v>731</v>
      </c>
      <c r="E464" s="10">
        <v>100</v>
      </c>
      <c r="F464" s="11" t="s">
        <v>732</v>
      </c>
      <c r="G464" s="11" t="s">
        <v>883</v>
      </c>
      <c r="H464" s="12" t="s">
        <v>2033</v>
      </c>
      <c r="I464" s="12" t="s">
        <v>2034</v>
      </c>
      <c r="J464" s="11" t="s">
        <v>2032</v>
      </c>
      <c r="K464" s="11" t="s">
        <v>736</v>
      </c>
      <c r="L464" s="11" t="s">
        <v>737</v>
      </c>
      <c r="M464" s="11" t="s">
        <v>738</v>
      </c>
    </row>
    <row r="465" spans="1:13" ht="15" thickBot="1" x14ac:dyDescent="0.35">
      <c r="A465" s="14">
        <v>465</v>
      </c>
      <c r="B465" s="11" t="s">
        <v>2035</v>
      </c>
      <c r="C465" s="11" t="s">
        <v>2035</v>
      </c>
      <c r="D465" s="11" t="s">
        <v>731</v>
      </c>
      <c r="E465" s="10">
        <v>100</v>
      </c>
      <c r="F465" s="11" t="s">
        <v>732</v>
      </c>
      <c r="G465" s="11" t="s">
        <v>883</v>
      </c>
      <c r="H465" s="12" t="s">
        <v>2036</v>
      </c>
      <c r="I465" s="12" t="s">
        <v>2037</v>
      </c>
      <c r="J465" s="11" t="s">
        <v>2035</v>
      </c>
      <c r="K465" s="11" t="s">
        <v>736</v>
      </c>
      <c r="L465" s="11" t="s">
        <v>737</v>
      </c>
      <c r="M465" s="11" t="s">
        <v>738</v>
      </c>
    </row>
    <row r="466" spans="1:13" ht="15" thickBot="1" x14ac:dyDescent="0.35">
      <c r="A466" s="14">
        <v>466</v>
      </c>
      <c r="B466" s="11" t="s">
        <v>2035</v>
      </c>
      <c r="C466" s="11" t="s">
        <v>2035</v>
      </c>
      <c r="D466" s="11" t="s">
        <v>731</v>
      </c>
      <c r="E466" s="10">
        <v>100</v>
      </c>
      <c r="F466" s="11" t="s">
        <v>732</v>
      </c>
      <c r="G466" s="11" t="s">
        <v>883</v>
      </c>
      <c r="H466" s="12" t="s">
        <v>2038</v>
      </c>
      <c r="I466" s="12" t="s">
        <v>2039</v>
      </c>
      <c r="J466" s="11" t="s">
        <v>2035</v>
      </c>
      <c r="K466" s="11" t="s">
        <v>736</v>
      </c>
      <c r="L466" s="11" t="s">
        <v>737</v>
      </c>
      <c r="M466" s="11" t="s">
        <v>738</v>
      </c>
    </row>
    <row r="467" spans="1:13" ht="15" thickBot="1" x14ac:dyDescent="0.35">
      <c r="A467" s="14">
        <v>467</v>
      </c>
      <c r="B467" s="11" t="s">
        <v>2040</v>
      </c>
      <c r="C467" s="11" t="s">
        <v>2040</v>
      </c>
      <c r="D467" s="11" t="s">
        <v>731</v>
      </c>
      <c r="E467" s="10">
        <v>100</v>
      </c>
      <c r="F467" s="11" t="s">
        <v>732</v>
      </c>
      <c r="G467" s="11" t="s">
        <v>1071</v>
      </c>
      <c r="H467" s="12" t="s">
        <v>2041</v>
      </c>
      <c r="I467" s="12" t="s">
        <v>2042</v>
      </c>
      <c r="J467" s="11" t="s">
        <v>2040</v>
      </c>
      <c r="K467" s="11" t="s">
        <v>736</v>
      </c>
      <c r="L467" s="11" t="s">
        <v>737</v>
      </c>
      <c r="M467" s="11" t="s">
        <v>738</v>
      </c>
    </row>
    <row r="468" spans="1:13" ht="15" thickBot="1" x14ac:dyDescent="0.35">
      <c r="A468" s="14">
        <v>468</v>
      </c>
      <c r="B468" s="11" t="s">
        <v>2040</v>
      </c>
      <c r="C468" s="11" t="s">
        <v>2040</v>
      </c>
      <c r="D468" s="11" t="s">
        <v>731</v>
      </c>
      <c r="E468" s="10">
        <v>100</v>
      </c>
      <c r="F468" s="11" t="s">
        <v>732</v>
      </c>
      <c r="G468" s="11" t="s">
        <v>1071</v>
      </c>
      <c r="H468" s="12" t="s">
        <v>2043</v>
      </c>
      <c r="I468" s="12" t="s">
        <v>2044</v>
      </c>
      <c r="J468" s="11" t="s">
        <v>2040</v>
      </c>
      <c r="K468" s="11" t="s">
        <v>736</v>
      </c>
      <c r="L468" s="11" t="s">
        <v>737</v>
      </c>
      <c r="M468" s="11" t="s">
        <v>738</v>
      </c>
    </row>
    <row r="469" spans="1:13" ht="15" thickBot="1" x14ac:dyDescent="0.35">
      <c r="A469" s="14">
        <v>469</v>
      </c>
      <c r="B469" s="11" t="s">
        <v>2040</v>
      </c>
      <c r="C469" s="11" t="s">
        <v>2040</v>
      </c>
      <c r="D469" s="11" t="s">
        <v>731</v>
      </c>
      <c r="E469" s="10">
        <v>100</v>
      </c>
      <c r="F469" s="11" t="s">
        <v>732</v>
      </c>
      <c r="G469" s="11" t="s">
        <v>1071</v>
      </c>
      <c r="H469" s="12" t="s">
        <v>2045</v>
      </c>
      <c r="I469" s="12" t="s">
        <v>2046</v>
      </c>
      <c r="J469" s="11" t="s">
        <v>2040</v>
      </c>
      <c r="K469" s="11" t="s">
        <v>736</v>
      </c>
      <c r="L469" s="11" t="s">
        <v>737</v>
      </c>
      <c r="M469" s="11" t="s">
        <v>738</v>
      </c>
    </row>
    <row r="470" spans="1:13" ht="15" thickBot="1" x14ac:dyDescent="0.35">
      <c r="A470" s="14">
        <v>470</v>
      </c>
      <c r="B470" s="11" t="s">
        <v>2047</v>
      </c>
      <c r="C470" s="11" t="s">
        <v>2047</v>
      </c>
      <c r="D470" s="11" t="s">
        <v>731</v>
      </c>
      <c r="E470" s="10">
        <v>100</v>
      </c>
      <c r="F470" s="11" t="s">
        <v>732</v>
      </c>
      <c r="G470" s="11" t="s">
        <v>1100</v>
      </c>
      <c r="H470" s="12" t="s">
        <v>2048</v>
      </c>
      <c r="I470" s="12" t="s">
        <v>2049</v>
      </c>
      <c r="J470" s="11" t="s">
        <v>2047</v>
      </c>
      <c r="K470" s="11" t="s">
        <v>736</v>
      </c>
      <c r="L470" s="11" t="s">
        <v>737</v>
      </c>
      <c r="M470" s="11" t="s">
        <v>738</v>
      </c>
    </row>
    <row r="471" spans="1:13" ht="15" thickBot="1" x14ac:dyDescent="0.35">
      <c r="A471" s="14">
        <v>471</v>
      </c>
      <c r="B471" s="11" t="s">
        <v>2047</v>
      </c>
      <c r="C471" s="11" t="s">
        <v>2047</v>
      </c>
      <c r="D471" s="11" t="s">
        <v>731</v>
      </c>
      <c r="E471" s="10">
        <v>100</v>
      </c>
      <c r="F471" s="11" t="s">
        <v>732</v>
      </c>
      <c r="G471" s="11" t="s">
        <v>1100</v>
      </c>
      <c r="H471" s="12" t="s">
        <v>2050</v>
      </c>
      <c r="I471" s="12" t="s">
        <v>2051</v>
      </c>
      <c r="J471" s="11" t="s">
        <v>2047</v>
      </c>
      <c r="K471" s="11" t="s">
        <v>736</v>
      </c>
      <c r="L471" s="11" t="s">
        <v>737</v>
      </c>
      <c r="M471" s="11" t="s">
        <v>738</v>
      </c>
    </row>
    <row r="472" spans="1:13" ht="15" thickBot="1" x14ac:dyDescent="0.35">
      <c r="A472" s="14">
        <v>472</v>
      </c>
      <c r="B472" s="11" t="s">
        <v>2052</v>
      </c>
      <c r="C472" s="11" t="s">
        <v>2053</v>
      </c>
      <c r="D472" s="11" t="s">
        <v>731</v>
      </c>
      <c r="E472" s="10">
        <v>100</v>
      </c>
      <c r="F472" s="11" t="s">
        <v>732</v>
      </c>
      <c r="G472" s="11" t="s">
        <v>858</v>
      </c>
      <c r="H472" s="12" t="s">
        <v>2054</v>
      </c>
      <c r="I472" s="12" t="s">
        <v>2055</v>
      </c>
      <c r="J472" s="11" t="s">
        <v>2052</v>
      </c>
      <c r="K472" s="11" t="s">
        <v>736</v>
      </c>
      <c r="L472" s="11" t="s">
        <v>737</v>
      </c>
      <c r="M472" s="11" t="s">
        <v>738</v>
      </c>
    </row>
    <row r="473" spans="1:13" ht="15" thickBot="1" x14ac:dyDescent="0.35">
      <c r="A473" s="14">
        <v>473</v>
      </c>
      <c r="B473" s="11" t="s">
        <v>2052</v>
      </c>
      <c r="C473" s="11" t="s">
        <v>2056</v>
      </c>
      <c r="D473" s="11" t="s">
        <v>731</v>
      </c>
      <c r="E473" s="10">
        <v>100</v>
      </c>
      <c r="F473" s="11" t="s">
        <v>732</v>
      </c>
      <c r="G473" s="11" t="s">
        <v>2057</v>
      </c>
      <c r="H473" s="12" t="s">
        <v>2058</v>
      </c>
      <c r="I473" s="12" t="s">
        <v>2059</v>
      </c>
      <c r="J473" s="11" t="s">
        <v>2052</v>
      </c>
      <c r="K473" s="11" t="s">
        <v>736</v>
      </c>
      <c r="L473" s="11" t="s">
        <v>737</v>
      </c>
      <c r="M473" s="11" t="s">
        <v>738</v>
      </c>
    </row>
    <row r="474" spans="1:13" ht="15" thickBot="1" x14ac:dyDescent="0.35">
      <c r="A474" s="14">
        <v>474</v>
      </c>
      <c r="B474" s="11" t="s">
        <v>2052</v>
      </c>
      <c r="C474" s="11" t="s">
        <v>2060</v>
      </c>
      <c r="D474" s="11" t="s">
        <v>731</v>
      </c>
      <c r="E474" s="10">
        <v>100</v>
      </c>
      <c r="F474" s="11" t="s">
        <v>732</v>
      </c>
      <c r="G474" s="11" t="s">
        <v>758</v>
      </c>
      <c r="H474" s="12" t="s">
        <v>2061</v>
      </c>
      <c r="I474" s="12" t="s">
        <v>2062</v>
      </c>
      <c r="J474" s="11" t="s">
        <v>2052</v>
      </c>
      <c r="K474" s="11" t="s">
        <v>736</v>
      </c>
      <c r="L474" s="11" t="s">
        <v>737</v>
      </c>
      <c r="M474" s="11" t="s">
        <v>738</v>
      </c>
    </row>
    <row r="475" spans="1:13" ht="15" thickBot="1" x14ac:dyDescent="0.35">
      <c r="A475" s="14">
        <v>475</v>
      </c>
      <c r="B475" s="11" t="s">
        <v>2052</v>
      </c>
      <c r="C475" s="11" t="s">
        <v>2060</v>
      </c>
      <c r="D475" s="11" t="s">
        <v>731</v>
      </c>
      <c r="E475" s="10">
        <v>100</v>
      </c>
      <c r="F475" s="11" t="s">
        <v>732</v>
      </c>
      <c r="G475" s="11" t="s">
        <v>758</v>
      </c>
      <c r="H475" s="12" t="s">
        <v>2063</v>
      </c>
      <c r="I475" s="12" t="s">
        <v>2064</v>
      </c>
      <c r="J475" s="11" t="s">
        <v>2052</v>
      </c>
      <c r="K475" s="11" t="s">
        <v>736</v>
      </c>
      <c r="L475" s="11" t="s">
        <v>737</v>
      </c>
      <c r="M475" s="11" t="s">
        <v>738</v>
      </c>
    </row>
    <row r="476" spans="1:13" ht="15" thickBot="1" x14ac:dyDescent="0.35">
      <c r="A476" s="14">
        <v>476</v>
      </c>
      <c r="B476" s="11" t="s">
        <v>2052</v>
      </c>
      <c r="C476" s="11" t="s">
        <v>2065</v>
      </c>
      <c r="D476" s="11" t="s">
        <v>731</v>
      </c>
      <c r="E476" s="10">
        <v>100</v>
      </c>
      <c r="F476" s="11" t="s">
        <v>732</v>
      </c>
      <c r="G476" s="11" t="s">
        <v>1329</v>
      </c>
      <c r="H476" s="12" t="s">
        <v>2066</v>
      </c>
      <c r="I476" s="12" t="s">
        <v>2067</v>
      </c>
      <c r="J476" s="11" t="s">
        <v>2052</v>
      </c>
      <c r="K476" s="11" t="s">
        <v>736</v>
      </c>
      <c r="L476" s="11" t="s">
        <v>737</v>
      </c>
      <c r="M476" s="11" t="s">
        <v>738</v>
      </c>
    </row>
    <row r="477" spans="1:13" ht="15" thickBot="1" x14ac:dyDescent="0.35">
      <c r="A477" s="14">
        <v>477</v>
      </c>
      <c r="B477" s="11" t="s">
        <v>2052</v>
      </c>
      <c r="C477" s="11" t="s">
        <v>2068</v>
      </c>
      <c r="D477" s="11" t="s">
        <v>731</v>
      </c>
      <c r="E477" s="10">
        <v>100</v>
      </c>
      <c r="F477" s="11" t="s">
        <v>732</v>
      </c>
      <c r="G477" s="11" t="s">
        <v>2057</v>
      </c>
      <c r="H477" s="12" t="s">
        <v>2069</v>
      </c>
      <c r="I477" s="12" t="s">
        <v>2070</v>
      </c>
      <c r="J477" s="11" t="s">
        <v>2052</v>
      </c>
      <c r="K477" s="11" t="s">
        <v>736</v>
      </c>
      <c r="L477" s="11" t="s">
        <v>737</v>
      </c>
      <c r="M477" s="11" t="s">
        <v>738</v>
      </c>
    </row>
    <row r="478" spans="1:13" ht="15" thickBot="1" x14ac:dyDescent="0.35">
      <c r="A478" s="14">
        <v>478</v>
      </c>
      <c r="B478" s="11" t="s">
        <v>2052</v>
      </c>
      <c r="C478" s="11" t="s">
        <v>2071</v>
      </c>
      <c r="D478" s="11" t="s">
        <v>731</v>
      </c>
      <c r="E478" s="10">
        <v>100</v>
      </c>
      <c r="F478" s="11" t="s">
        <v>732</v>
      </c>
      <c r="G478" s="11" t="s">
        <v>741</v>
      </c>
      <c r="H478" s="12" t="s">
        <v>2072</v>
      </c>
      <c r="I478" s="12" t="s">
        <v>2073</v>
      </c>
      <c r="J478" s="11" t="s">
        <v>2052</v>
      </c>
      <c r="K478" s="11" t="s">
        <v>736</v>
      </c>
      <c r="L478" s="11" t="s">
        <v>737</v>
      </c>
      <c r="M478" s="11" t="s">
        <v>738</v>
      </c>
    </row>
    <row r="479" spans="1:13" ht="15" thickBot="1" x14ac:dyDescent="0.35">
      <c r="A479" s="14">
        <v>479</v>
      </c>
      <c r="B479" s="11" t="s">
        <v>2052</v>
      </c>
      <c r="C479" s="11" t="s">
        <v>2074</v>
      </c>
      <c r="D479" s="11" t="s">
        <v>731</v>
      </c>
      <c r="E479" s="10">
        <v>100</v>
      </c>
      <c r="F479" s="11" t="s">
        <v>732</v>
      </c>
      <c r="G479" s="11" t="s">
        <v>1427</v>
      </c>
      <c r="H479" s="12" t="s">
        <v>2075</v>
      </c>
      <c r="I479" s="12" t="s">
        <v>2076</v>
      </c>
      <c r="J479" s="11" t="s">
        <v>2052</v>
      </c>
      <c r="K479" s="11" t="s">
        <v>736</v>
      </c>
      <c r="L479" s="11" t="s">
        <v>737</v>
      </c>
      <c r="M479" s="11" t="s">
        <v>738</v>
      </c>
    </row>
    <row r="480" spans="1:13" ht="15" thickBot="1" x14ac:dyDescent="0.35">
      <c r="A480" s="14">
        <v>480</v>
      </c>
      <c r="B480" s="11" t="s">
        <v>358</v>
      </c>
      <c r="C480" s="11" t="s">
        <v>358</v>
      </c>
      <c r="D480" s="11" t="s">
        <v>731</v>
      </c>
      <c r="E480" s="10">
        <v>100</v>
      </c>
      <c r="F480" s="11" t="s">
        <v>732</v>
      </c>
      <c r="G480" s="11" t="s">
        <v>814</v>
      </c>
      <c r="H480" s="12" t="s">
        <v>2077</v>
      </c>
      <c r="I480" s="12" t="s">
        <v>2078</v>
      </c>
      <c r="J480" s="11" t="s">
        <v>358</v>
      </c>
      <c r="K480" s="11" t="s">
        <v>736</v>
      </c>
      <c r="L480" s="11" t="s">
        <v>737</v>
      </c>
      <c r="M480" s="11" t="s">
        <v>738</v>
      </c>
    </row>
    <row r="481" spans="1:13" ht="15" thickBot="1" x14ac:dyDescent="0.35">
      <c r="A481" s="14">
        <v>481</v>
      </c>
      <c r="B481" s="11" t="s">
        <v>359</v>
      </c>
      <c r="C481" s="11" t="s">
        <v>359</v>
      </c>
      <c r="D481" s="11" t="s">
        <v>731</v>
      </c>
      <c r="E481" s="10">
        <v>100</v>
      </c>
      <c r="F481" s="11" t="s">
        <v>732</v>
      </c>
      <c r="G481" s="11" t="s">
        <v>838</v>
      </c>
      <c r="H481" s="12" t="s">
        <v>2079</v>
      </c>
      <c r="I481" s="12" t="s">
        <v>2080</v>
      </c>
      <c r="J481" s="11" t="s">
        <v>359</v>
      </c>
      <c r="K481" s="11" t="s">
        <v>736</v>
      </c>
      <c r="L481" s="11" t="s">
        <v>737</v>
      </c>
      <c r="M481" s="11" t="s">
        <v>738</v>
      </c>
    </row>
    <row r="482" spans="1:13" ht="15" thickBot="1" x14ac:dyDescent="0.35">
      <c r="A482" s="14">
        <v>482</v>
      </c>
      <c r="B482" s="11" t="s">
        <v>360</v>
      </c>
      <c r="C482" s="11" t="s">
        <v>360</v>
      </c>
      <c r="D482" s="11" t="s">
        <v>731</v>
      </c>
      <c r="E482" s="10">
        <v>100</v>
      </c>
      <c r="F482" s="11" t="s">
        <v>732</v>
      </c>
      <c r="G482" s="11" t="s">
        <v>741</v>
      </c>
      <c r="H482" s="12" t="s">
        <v>2081</v>
      </c>
      <c r="I482" s="12" t="s">
        <v>2082</v>
      </c>
      <c r="J482" s="11" t="s">
        <v>360</v>
      </c>
      <c r="K482" s="11" t="s">
        <v>736</v>
      </c>
      <c r="L482" s="11" t="s">
        <v>737</v>
      </c>
      <c r="M482" s="11" t="s">
        <v>738</v>
      </c>
    </row>
    <row r="483" spans="1:13" ht="15" thickBot="1" x14ac:dyDescent="0.35">
      <c r="A483" s="14">
        <v>483</v>
      </c>
      <c r="B483" s="11" t="s">
        <v>361</v>
      </c>
      <c r="C483" s="11" t="s">
        <v>361</v>
      </c>
      <c r="D483" s="11" t="s">
        <v>731</v>
      </c>
      <c r="E483" s="10">
        <v>100</v>
      </c>
      <c r="F483" s="11" t="s">
        <v>732</v>
      </c>
      <c r="G483" s="11" t="s">
        <v>755</v>
      </c>
      <c r="H483" s="12" t="s">
        <v>2083</v>
      </c>
      <c r="I483" s="12" t="s">
        <v>2084</v>
      </c>
      <c r="J483" s="11" t="s">
        <v>361</v>
      </c>
      <c r="K483" s="11" t="s">
        <v>736</v>
      </c>
      <c r="L483" s="11" t="s">
        <v>737</v>
      </c>
      <c r="M483" s="11" t="s">
        <v>738</v>
      </c>
    </row>
    <row r="484" spans="1:13" ht="15" thickBot="1" x14ac:dyDescent="0.35">
      <c r="A484" s="14">
        <v>484</v>
      </c>
      <c r="B484" s="11" t="s">
        <v>361</v>
      </c>
      <c r="C484" s="11" t="s">
        <v>361</v>
      </c>
      <c r="D484" s="11" t="s">
        <v>731</v>
      </c>
      <c r="E484" s="10">
        <v>100</v>
      </c>
      <c r="F484" s="11" t="s">
        <v>732</v>
      </c>
      <c r="G484" s="11" t="s">
        <v>755</v>
      </c>
      <c r="H484" s="12" t="s">
        <v>2085</v>
      </c>
      <c r="I484" s="12" t="s">
        <v>2086</v>
      </c>
      <c r="J484" s="11" t="s">
        <v>361</v>
      </c>
      <c r="K484" s="11" t="s">
        <v>736</v>
      </c>
      <c r="L484" s="11" t="s">
        <v>737</v>
      </c>
      <c r="M484" s="11" t="s">
        <v>738</v>
      </c>
    </row>
    <row r="485" spans="1:13" ht="15" thickBot="1" x14ac:dyDescent="0.35">
      <c r="A485" s="14">
        <v>485</v>
      </c>
      <c r="B485" s="11" t="s">
        <v>362</v>
      </c>
      <c r="C485" s="11" t="s">
        <v>362</v>
      </c>
      <c r="D485" s="11" t="s">
        <v>731</v>
      </c>
      <c r="E485" s="10">
        <v>100</v>
      </c>
      <c r="F485" s="11" t="s">
        <v>732</v>
      </c>
      <c r="G485" s="11" t="s">
        <v>838</v>
      </c>
      <c r="H485" s="12" t="s">
        <v>2087</v>
      </c>
      <c r="I485" s="12" t="s">
        <v>2088</v>
      </c>
      <c r="J485" s="11" t="s">
        <v>362</v>
      </c>
      <c r="K485" s="11" t="s">
        <v>736</v>
      </c>
      <c r="L485" s="11" t="s">
        <v>737</v>
      </c>
      <c r="M485" s="11" t="s">
        <v>738</v>
      </c>
    </row>
    <row r="486" spans="1:13" ht="15" thickBot="1" x14ac:dyDescent="0.35">
      <c r="A486" s="14">
        <v>486</v>
      </c>
      <c r="B486" s="11" t="s">
        <v>362</v>
      </c>
      <c r="C486" s="11" t="s">
        <v>362</v>
      </c>
      <c r="D486" s="11" t="s">
        <v>731</v>
      </c>
      <c r="E486" s="10">
        <v>100</v>
      </c>
      <c r="F486" s="11" t="s">
        <v>732</v>
      </c>
      <c r="G486" s="11" t="s">
        <v>838</v>
      </c>
      <c r="H486" s="12" t="s">
        <v>2089</v>
      </c>
      <c r="I486" s="12" t="s">
        <v>2090</v>
      </c>
      <c r="J486" s="11" t="s">
        <v>362</v>
      </c>
      <c r="K486" s="11" t="s">
        <v>736</v>
      </c>
      <c r="L486" s="11" t="s">
        <v>737</v>
      </c>
      <c r="M486" s="11" t="s">
        <v>738</v>
      </c>
    </row>
    <row r="487" spans="1:13" ht="15" thickBot="1" x14ac:dyDescent="0.35">
      <c r="A487" s="14">
        <v>487</v>
      </c>
      <c r="B487" s="11" t="s">
        <v>363</v>
      </c>
      <c r="C487" s="11" t="s">
        <v>363</v>
      </c>
      <c r="D487" s="11" t="s">
        <v>731</v>
      </c>
      <c r="E487" s="10">
        <v>100</v>
      </c>
      <c r="F487" s="11" t="s">
        <v>732</v>
      </c>
      <c r="G487" s="11" t="s">
        <v>826</v>
      </c>
      <c r="H487" s="12" t="s">
        <v>2091</v>
      </c>
      <c r="I487" s="12" t="s">
        <v>2092</v>
      </c>
      <c r="J487" s="11" t="s">
        <v>363</v>
      </c>
      <c r="K487" s="11" t="s">
        <v>736</v>
      </c>
      <c r="L487" s="11" t="s">
        <v>737</v>
      </c>
      <c r="M487" s="11" t="s">
        <v>738</v>
      </c>
    </row>
    <row r="488" spans="1:13" ht="15" thickBot="1" x14ac:dyDescent="0.35">
      <c r="A488" s="14">
        <v>488</v>
      </c>
      <c r="B488" s="11" t="s">
        <v>363</v>
      </c>
      <c r="C488" s="11" t="s">
        <v>363</v>
      </c>
      <c r="D488" s="11" t="s">
        <v>731</v>
      </c>
      <c r="E488" s="10">
        <v>100</v>
      </c>
      <c r="F488" s="11" t="s">
        <v>732</v>
      </c>
      <c r="G488" s="11" t="s">
        <v>826</v>
      </c>
      <c r="H488" s="12" t="s">
        <v>2093</v>
      </c>
      <c r="I488" s="12" t="s">
        <v>2094</v>
      </c>
      <c r="J488" s="11" t="s">
        <v>363</v>
      </c>
      <c r="K488" s="11" t="s">
        <v>736</v>
      </c>
      <c r="L488" s="11" t="s">
        <v>737</v>
      </c>
      <c r="M488" s="11" t="s">
        <v>738</v>
      </c>
    </row>
    <row r="489" spans="1:13" ht="15" thickBot="1" x14ac:dyDescent="0.35">
      <c r="A489" s="14">
        <v>489</v>
      </c>
      <c r="B489" s="11" t="s">
        <v>364</v>
      </c>
      <c r="C489" s="11" t="s">
        <v>364</v>
      </c>
      <c r="D489" s="11" t="s">
        <v>731</v>
      </c>
      <c r="E489" s="10">
        <v>100</v>
      </c>
      <c r="F489" s="11" t="s">
        <v>732</v>
      </c>
      <c r="G489" s="11" t="s">
        <v>755</v>
      </c>
      <c r="H489" s="12" t="s">
        <v>2095</v>
      </c>
      <c r="I489" s="12" t="s">
        <v>2096</v>
      </c>
      <c r="J489" s="11" t="s">
        <v>364</v>
      </c>
      <c r="K489" s="11" t="s">
        <v>736</v>
      </c>
      <c r="L489" s="11" t="s">
        <v>737</v>
      </c>
      <c r="M489" s="11" t="s">
        <v>738</v>
      </c>
    </row>
    <row r="490" spans="1:13" ht="15" thickBot="1" x14ac:dyDescent="0.35">
      <c r="A490" s="14">
        <v>490</v>
      </c>
      <c r="B490" s="11" t="s">
        <v>364</v>
      </c>
      <c r="C490" s="11" t="s">
        <v>364</v>
      </c>
      <c r="D490" s="11" t="s">
        <v>731</v>
      </c>
      <c r="E490" s="10">
        <v>100</v>
      </c>
      <c r="F490" s="11" t="s">
        <v>732</v>
      </c>
      <c r="G490" s="11" t="s">
        <v>755</v>
      </c>
      <c r="H490" s="12" t="s">
        <v>2097</v>
      </c>
      <c r="I490" s="12" t="s">
        <v>2098</v>
      </c>
      <c r="J490" s="11" t="s">
        <v>364</v>
      </c>
      <c r="K490" s="11" t="s">
        <v>736</v>
      </c>
      <c r="L490" s="11" t="s">
        <v>737</v>
      </c>
      <c r="M490" s="11" t="s">
        <v>738</v>
      </c>
    </row>
    <row r="491" spans="1:13" ht="15" thickBot="1" x14ac:dyDescent="0.35">
      <c r="A491" s="14">
        <v>491</v>
      </c>
      <c r="B491" s="11" t="s">
        <v>365</v>
      </c>
      <c r="C491" s="11" t="s">
        <v>365</v>
      </c>
      <c r="D491" s="11" t="s">
        <v>731</v>
      </c>
      <c r="E491" s="10">
        <v>100</v>
      </c>
      <c r="F491" s="11" t="s">
        <v>732</v>
      </c>
      <c r="G491" s="11" t="s">
        <v>900</v>
      </c>
      <c r="H491" s="12" t="s">
        <v>2099</v>
      </c>
      <c r="I491" s="12" t="s">
        <v>2100</v>
      </c>
      <c r="J491" s="11" t="s">
        <v>365</v>
      </c>
      <c r="K491" s="11" t="s">
        <v>736</v>
      </c>
      <c r="L491" s="11" t="s">
        <v>737</v>
      </c>
      <c r="M491" s="11" t="s">
        <v>738</v>
      </c>
    </row>
    <row r="492" spans="1:13" ht="15" thickBot="1" x14ac:dyDescent="0.35">
      <c r="A492" s="14">
        <v>492</v>
      </c>
      <c r="B492" s="11" t="s">
        <v>366</v>
      </c>
      <c r="C492" s="11" t="s">
        <v>366</v>
      </c>
      <c r="D492" s="11" t="s">
        <v>731</v>
      </c>
      <c r="E492" s="10">
        <v>100</v>
      </c>
      <c r="F492" s="11" t="s">
        <v>732</v>
      </c>
      <c r="G492" s="11" t="s">
        <v>755</v>
      </c>
      <c r="H492" s="12" t="s">
        <v>2101</v>
      </c>
      <c r="I492" s="12" t="s">
        <v>2102</v>
      </c>
      <c r="J492" s="11" t="s">
        <v>366</v>
      </c>
      <c r="K492" s="11" t="s">
        <v>736</v>
      </c>
      <c r="L492" s="11" t="s">
        <v>737</v>
      </c>
      <c r="M492" s="11" t="s">
        <v>738</v>
      </c>
    </row>
    <row r="493" spans="1:13" ht="15" thickBot="1" x14ac:dyDescent="0.35">
      <c r="A493" s="14">
        <v>493</v>
      </c>
      <c r="B493" s="11" t="s">
        <v>366</v>
      </c>
      <c r="C493" s="11" t="s">
        <v>366</v>
      </c>
      <c r="D493" s="11" t="s">
        <v>731</v>
      </c>
      <c r="E493" s="10">
        <v>100</v>
      </c>
      <c r="F493" s="11" t="s">
        <v>732</v>
      </c>
      <c r="G493" s="11" t="s">
        <v>755</v>
      </c>
      <c r="H493" s="12" t="s">
        <v>2103</v>
      </c>
      <c r="I493" s="12" t="s">
        <v>2104</v>
      </c>
      <c r="J493" s="11" t="s">
        <v>366</v>
      </c>
      <c r="K493" s="11" t="s">
        <v>736</v>
      </c>
      <c r="L493" s="11" t="s">
        <v>737</v>
      </c>
      <c r="M493" s="11" t="s">
        <v>738</v>
      </c>
    </row>
    <row r="494" spans="1:13" ht="15" thickBot="1" x14ac:dyDescent="0.35">
      <c r="A494" s="14">
        <v>494</v>
      </c>
      <c r="B494" s="11" t="s">
        <v>366</v>
      </c>
      <c r="C494" s="11" t="s">
        <v>366</v>
      </c>
      <c r="D494" s="11" t="s">
        <v>731</v>
      </c>
      <c r="E494" s="10">
        <v>100</v>
      </c>
      <c r="F494" s="11" t="s">
        <v>732</v>
      </c>
      <c r="G494" s="11" t="s">
        <v>755</v>
      </c>
      <c r="H494" s="12" t="s">
        <v>2105</v>
      </c>
      <c r="I494" s="12" t="s">
        <v>2106</v>
      </c>
      <c r="J494" s="11" t="s">
        <v>366</v>
      </c>
      <c r="K494" s="11" t="s">
        <v>736</v>
      </c>
      <c r="L494" s="11" t="s">
        <v>737</v>
      </c>
      <c r="M494" s="11" t="s">
        <v>738</v>
      </c>
    </row>
    <row r="495" spans="1:13" ht="15" thickBot="1" x14ac:dyDescent="0.35">
      <c r="A495" s="14">
        <v>495</v>
      </c>
      <c r="B495" s="11" t="s">
        <v>366</v>
      </c>
      <c r="C495" s="11" t="s">
        <v>366</v>
      </c>
      <c r="D495" s="11" t="s">
        <v>731</v>
      </c>
      <c r="E495" s="10">
        <v>100</v>
      </c>
      <c r="F495" s="11" t="s">
        <v>732</v>
      </c>
      <c r="G495" s="11" t="s">
        <v>755</v>
      </c>
      <c r="H495" s="12" t="s">
        <v>2107</v>
      </c>
      <c r="I495" s="12" t="s">
        <v>2108</v>
      </c>
      <c r="J495" s="11" t="s">
        <v>366</v>
      </c>
      <c r="K495" s="11" t="s">
        <v>736</v>
      </c>
      <c r="L495" s="11" t="s">
        <v>737</v>
      </c>
      <c r="M495" s="11" t="s">
        <v>738</v>
      </c>
    </row>
    <row r="496" spans="1:13" ht="15" thickBot="1" x14ac:dyDescent="0.35">
      <c r="A496" s="14">
        <v>496</v>
      </c>
      <c r="B496" s="11" t="s">
        <v>367</v>
      </c>
      <c r="C496" s="11" t="s">
        <v>367</v>
      </c>
      <c r="D496" s="11" t="s">
        <v>731</v>
      </c>
      <c r="E496" s="10">
        <v>100</v>
      </c>
      <c r="F496" s="11" t="s">
        <v>732</v>
      </c>
      <c r="G496" s="11" t="s">
        <v>755</v>
      </c>
      <c r="H496" s="12" t="s">
        <v>2109</v>
      </c>
      <c r="I496" s="12" t="s">
        <v>2110</v>
      </c>
      <c r="J496" s="11" t="s">
        <v>367</v>
      </c>
      <c r="K496" s="11" t="s">
        <v>736</v>
      </c>
      <c r="L496" s="11" t="s">
        <v>737</v>
      </c>
      <c r="M496" s="11" t="s">
        <v>738</v>
      </c>
    </row>
    <row r="497" spans="1:13" ht="15" thickBot="1" x14ac:dyDescent="0.35">
      <c r="A497" s="14">
        <v>497</v>
      </c>
      <c r="B497" s="11" t="s">
        <v>368</v>
      </c>
      <c r="C497" s="11" t="s">
        <v>368</v>
      </c>
      <c r="D497" s="11" t="s">
        <v>731</v>
      </c>
      <c r="E497" s="10">
        <v>100</v>
      </c>
      <c r="F497" s="11" t="s">
        <v>732</v>
      </c>
      <c r="G497" s="11" t="s">
        <v>838</v>
      </c>
      <c r="H497" s="12" t="s">
        <v>2111</v>
      </c>
      <c r="I497" s="12" t="s">
        <v>2112</v>
      </c>
      <c r="J497" s="11" t="s">
        <v>368</v>
      </c>
      <c r="K497" s="11" t="s">
        <v>736</v>
      </c>
      <c r="L497" s="11" t="s">
        <v>737</v>
      </c>
      <c r="M497" s="11" t="s">
        <v>738</v>
      </c>
    </row>
    <row r="498" spans="1:13" ht="15" thickBot="1" x14ac:dyDescent="0.35">
      <c r="A498" s="14">
        <v>498</v>
      </c>
      <c r="B498" s="11" t="s">
        <v>369</v>
      </c>
      <c r="C498" s="11" t="s">
        <v>369</v>
      </c>
      <c r="D498" s="11" t="s">
        <v>731</v>
      </c>
      <c r="E498" s="10">
        <v>100</v>
      </c>
      <c r="F498" s="11" t="s">
        <v>732</v>
      </c>
      <c r="G498" s="11" t="s">
        <v>900</v>
      </c>
      <c r="H498" s="12" t="s">
        <v>2113</v>
      </c>
      <c r="I498" s="12" t="s">
        <v>2114</v>
      </c>
      <c r="J498" s="11" t="s">
        <v>369</v>
      </c>
      <c r="K498" s="11" t="s">
        <v>736</v>
      </c>
      <c r="L498" s="11" t="s">
        <v>737</v>
      </c>
      <c r="M498" s="11" t="s">
        <v>738</v>
      </c>
    </row>
    <row r="499" spans="1:13" ht="15" thickBot="1" x14ac:dyDescent="0.35">
      <c r="A499" s="14">
        <v>499</v>
      </c>
      <c r="B499" s="11" t="s">
        <v>369</v>
      </c>
      <c r="C499" s="11" t="s">
        <v>369</v>
      </c>
      <c r="D499" s="11" t="s">
        <v>731</v>
      </c>
      <c r="E499" s="10">
        <v>100</v>
      </c>
      <c r="F499" s="11" t="s">
        <v>732</v>
      </c>
      <c r="G499" s="11" t="s">
        <v>900</v>
      </c>
      <c r="H499" s="12" t="s">
        <v>2115</v>
      </c>
      <c r="I499" s="12" t="s">
        <v>2116</v>
      </c>
      <c r="J499" s="11" t="s">
        <v>369</v>
      </c>
      <c r="K499" s="11" t="s">
        <v>736</v>
      </c>
      <c r="L499" s="11" t="s">
        <v>737</v>
      </c>
      <c r="M499" s="11" t="s">
        <v>738</v>
      </c>
    </row>
    <row r="500" spans="1:13" ht="15" thickBot="1" x14ac:dyDescent="0.35">
      <c r="A500" s="14">
        <v>500</v>
      </c>
      <c r="B500" s="11" t="s">
        <v>370</v>
      </c>
      <c r="C500" s="11" t="s">
        <v>370</v>
      </c>
      <c r="D500" s="11" t="s">
        <v>731</v>
      </c>
      <c r="E500" s="10">
        <v>100</v>
      </c>
      <c r="F500" s="11" t="s">
        <v>732</v>
      </c>
      <c r="G500" s="11" t="s">
        <v>934</v>
      </c>
      <c r="H500" s="12" t="s">
        <v>2117</v>
      </c>
      <c r="I500" s="12" t="s">
        <v>2118</v>
      </c>
      <c r="J500" s="11" t="s">
        <v>370</v>
      </c>
      <c r="K500" s="11" t="s">
        <v>736</v>
      </c>
      <c r="L500" s="11" t="s">
        <v>737</v>
      </c>
      <c r="M500" s="11" t="s">
        <v>738</v>
      </c>
    </row>
    <row r="501" spans="1:13" ht="15" thickBot="1" x14ac:dyDescent="0.35">
      <c r="A501" s="14">
        <v>501</v>
      </c>
      <c r="B501" s="11" t="s">
        <v>371</v>
      </c>
      <c r="C501" s="11" t="s">
        <v>371</v>
      </c>
      <c r="D501" s="11" t="s">
        <v>731</v>
      </c>
      <c r="E501" s="10">
        <v>100</v>
      </c>
      <c r="F501" s="11" t="s">
        <v>732</v>
      </c>
      <c r="G501" s="11" t="s">
        <v>900</v>
      </c>
      <c r="H501" s="12" t="s">
        <v>2119</v>
      </c>
      <c r="I501" s="12" t="s">
        <v>2120</v>
      </c>
      <c r="J501" s="11" t="s">
        <v>371</v>
      </c>
      <c r="K501" s="11" t="s">
        <v>736</v>
      </c>
      <c r="L501" s="11" t="s">
        <v>737</v>
      </c>
      <c r="M501" s="11" t="s">
        <v>738</v>
      </c>
    </row>
    <row r="502" spans="1:13" ht="15" thickBot="1" x14ac:dyDescent="0.35">
      <c r="A502" s="14">
        <v>502</v>
      </c>
      <c r="B502" s="11" t="s">
        <v>371</v>
      </c>
      <c r="C502" s="11" t="s">
        <v>371</v>
      </c>
      <c r="D502" s="11" t="s">
        <v>731</v>
      </c>
      <c r="E502" s="10">
        <v>100</v>
      </c>
      <c r="F502" s="11" t="s">
        <v>732</v>
      </c>
      <c r="G502" s="11" t="s">
        <v>900</v>
      </c>
      <c r="H502" s="12" t="s">
        <v>2121</v>
      </c>
      <c r="I502" s="12" t="s">
        <v>2122</v>
      </c>
      <c r="J502" s="11" t="s">
        <v>371</v>
      </c>
      <c r="K502" s="11" t="s">
        <v>736</v>
      </c>
      <c r="L502" s="11" t="s">
        <v>737</v>
      </c>
      <c r="M502" s="11" t="s">
        <v>738</v>
      </c>
    </row>
    <row r="503" spans="1:13" ht="15" thickBot="1" x14ac:dyDescent="0.35">
      <c r="A503" s="14">
        <v>503</v>
      </c>
      <c r="B503" s="11" t="s">
        <v>2123</v>
      </c>
      <c r="C503" s="11" t="s">
        <v>2124</v>
      </c>
      <c r="D503" s="11" t="s">
        <v>731</v>
      </c>
      <c r="E503" s="10">
        <v>100</v>
      </c>
      <c r="F503" s="11" t="s">
        <v>732</v>
      </c>
      <c r="G503" s="11" t="s">
        <v>787</v>
      </c>
      <c r="H503" s="12" t="s">
        <v>2125</v>
      </c>
      <c r="I503" s="12" t="s">
        <v>2126</v>
      </c>
      <c r="J503" s="11" t="s">
        <v>2123</v>
      </c>
      <c r="K503" s="11" t="s">
        <v>736</v>
      </c>
      <c r="L503" s="11" t="s">
        <v>737</v>
      </c>
      <c r="M503" s="11" t="s">
        <v>738</v>
      </c>
    </row>
    <row r="504" spans="1:13" ht="15" thickBot="1" x14ac:dyDescent="0.35">
      <c r="A504" s="14">
        <v>504</v>
      </c>
      <c r="B504" s="11" t="s">
        <v>2123</v>
      </c>
      <c r="C504" s="11" t="s">
        <v>2127</v>
      </c>
      <c r="D504" s="11" t="s">
        <v>731</v>
      </c>
      <c r="E504" s="10">
        <v>100</v>
      </c>
      <c r="F504" s="11" t="s">
        <v>732</v>
      </c>
      <c r="G504" s="11" t="s">
        <v>787</v>
      </c>
      <c r="H504" s="12" t="s">
        <v>2128</v>
      </c>
      <c r="I504" s="12" t="s">
        <v>2129</v>
      </c>
      <c r="J504" s="11" t="s">
        <v>2123</v>
      </c>
      <c r="K504" s="11" t="s">
        <v>736</v>
      </c>
      <c r="L504" s="11" t="s">
        <v>737</v>
      </c>
      <c r="M504" s="11" t="s">
        <v>738</v>
      </c>
    </row>
    <row r="505" spans="1:13" ht="15" thickBot="1" x14ac:dyDescent="0.35">
      <c r="A505" s="14">
        <v>505</v>
      </c>
      <c r="B505" s="11" t="s">
        <v>2123</v>
      </c>
      <c r="C505" s="11" t="s">
        <v>2130</v>
      </c>
      <c r="D505" s="11" t="s">
        <v>731</v>
      </c>
      <c r="E505" s="10">
        <v>100</v>
      </c>
      <c r="F505" s="11" t="s">
        <v>732</v>
      </c>
      <c r="G505" s="11" t="s">
        <v>838</v>
      </c>
      <c r="H505" s="12" t="s">
        <v>2131</v>
      </c>
      <c r="I505" s="12" t="s">
        <v>2132</v>
      </c>
      <c r="J505" s="11" t="s">
        <v>2123</v>
      </c>
      <c r="K505" s="11" t="s">
        <v>736</v>
      </c>
      <c r="L505" s="11" t="s">
        <v>737</v>
      </c>
      <c r="M505" s="11" t="s">
        <v>738</v>
      </c>
    </row>
    <row r="506" spans="1:13" ht="15" thickBot="1" x14ac:dyDescent="0.35">
      <c r="A506" s="14">
        <v>506</v>
      </c>
      <c r="B506" s="11" t="s">
        <v>2123</v>
      </c>
      <c r="C506" s="11" t="s">
        <v>2130</v>
      </c>
      <c r="D506" s="11" t="s">
        <v>731</v>
      </c>
      <c r="E506" s="10">
        <v>100</v>
      </c>
      <c r="F506" s="11" t="s">
        <v>732</v>
      </c>
      <c r="G506" s="11" t="s">
        <v>838</v>
      </c>
      <c r="H506" s="12" t="s">
        <v>2133</v>
      </c>
      <c r="I506" s="12" t="s">
        <v>2134</v>
      </c>
      <c r="J506" s="11" t="s">
        <v>2123</v>
      </c>
      <c r="K506" s="11" t="s">
        <v>736</v>
      </c>
      <c r="L506" s="11" t="s">
        <v>737</v>
      </c>
      <c r="M506" s="11" t="s">
        <v>738</v>
      </c>
    </row>
    <row r="507" spans="1:13" ht="15" thickBot="1" x14ac:dyDescent="0.35">
      <c r="A507" s="14">
        <v>507</v>
      </c>
      <c r="B507" s="11" t="s">
        <v>2123</v>
      </c>
      <c r="C507" s="11" t="s">
        <v>2135</v>
      </c>
      <c r="D507" s="11" t="s">
        <v>731</v>
      </c>
      <c r="E507" s="10">
        <v>100</v>
      </c>
      <c r="F507" s="11" t="s">
        <v>732</v>
      </c>
      <c r="G507" s="11" t="s">
        <v>883</v>
      </c>
      <c r="H507" s="12" t="s">
        <v>2136</v>
      </c>
      <c r="I507" s="12" t="s">
        <v>2137</v>
      </c>
      <c r="J507" s="11" t="s">
        <v>2123</v>
      </c>
      <c r="K507" s="11" t="s">
        <v>736</v>
      </c>
      <c r="L507" s="11" t="s">
        <v>737</v>
      </c>
      <c r="M507" s="11" t="s">
        <v>738</v>
      </c>
    </row>
    <row r="508" spans="1:13" ht="15" thickBot="1" x14ac:dyDescent="0.35">
      <c r="A508" s="14">
        <v>508</v>
      </c>
      <c r="B508" s="11" t="s">
        <v>2123</v>
      </c>
      <c r="C508" s="11" t="s">
        <v>2135</v>
      </c>
      <c r="D508" s="11" t="s">
        <v>731</v>
      </c>
      <c r="E508" s="10">
        <v>100</v>
      </c>
      <c r="F508" s="11" t="s">
        <v>732</v>
      </c>
      <c r="G508" s="11" t="s">
        <v>883</v>
      </c>
      <c r="H508" s="12" t="s">
        <v>2138</v>
      </c>
      <c r="I508" s="12" t="s">
        <v>2139</v>
      </c>
      <c r="J508" s="11" t="s">
        <v>2123</v>
      </c>
      <c r="K508" s="11" t="s">
        <v>736</v>
      </c>
      <c r="L508" s="11" t="s">
        <v>737</v>
      </c>
      <c r="M508" s="11" t="s">
        <v>738</v>
      </c>
    </row>
    <row r="509" spans="1:13" ht="15" thickBot="1" x14ac:dyDescent="0.35">
      <c r="A509" s="14">
        <v>509</v>
      </c>
      <c r="B509" s="11" t="s">
        <v>2123</v>
      </c>
      <c r="C509" s="11" t="s">
        <v>2140</v>
      </c>
      <c r="D509" s="11" t="s">
        <v>731</v>
      </c>
      <c r="E509" s="10">
        <v>100</v>
      </c>
      <c r="F509" s="11" t="s">
        <v>732</v>
      </c>
      <c r="G509" s="11" t="s">
        <v>787</v>
      </c>
      <c r="H509" s="12" t="s">
        <v>2141</v>
      </c>
      <c r="I509" s="12" t="s">
        <v>2142</v>
      </c>
      <c r="J509" s="11" t="s">
        <v>2123</v>
      </c>
      <c r="K509" s="11" t="s">
        <v>736</v>
      </c>
      <c r="L509" s="11" t="s">
        <v>737</v>
      </c>
      <c r="M509" s="11" t="s">
        <v>738</v>
      </c>
    </row>
    <row r="510" spans="1:13" ht="15" thickBot="1" x14ac:dyDescent="0.35">
      <c r="A510" s="14">
        <v>510</v>
      </c>
      <c r="B510" s="11" t="s">
        <v>2123</v>
      </c>
      <c r="C510" s="11" t="s">
        <v>2140</v>
      </c>
      <c r="D510" s="11" t="s">
        <v>731</v>
      </c>
      <c r="E510" s="10">
        <v>100</v>
      </c>
      <c r="F510" s="11" t="s">
        <v>732</v>
      </c>
      <c r="G510" s="11" t="s">
        <v>787</v>
      </c>
      <c r="H510" s="12" t="s">
        <v>2143</v>
      </c>
      <c r="I510" s="12" t="s">
        <v>2144</v>
      </c>
      <c r="J510" s="11" t="s">
        <v>2123</v>
      </c>
      <c r="K510" s="11" t="s">
        <v>736</v>
      </c>
      <c r="L510" s="11" t="s">
        <v>737</v>
      </c>
      <c r="M510" s="11" t="s">
        <v>738</v>
      </c>
    </row>
    <row r="511" spans="1:13" ht="15" thickBot="1" x14ac:dyDescent="0.35">
      <c r="A511" s="14">
        <v>511</v>
      </c>
      <c r="B511" s="11" t="s">
        <v>2123</v>
      </c>
      <c r="C511" s="11" t="s">
        <v>2145</v>
      </c>
      <c r="D511" s="11" t="s">
        <v>731</v>
      </c>
      <c r="E511" s="10">
        <v>100</v>
      </c>
      <c r="F511" s="11" t="s">
        <v>732</v>
      </c>
      <c r="G511" s="11" t="s">
        <v>992</v>
      </c>
      <c r="H511" s="12" t="s">
        <v>2146</v>
      </c>
      <c r="I511" s="12" t="s">
        <v>2147</v>
      </c>
      <c r="J511" s="11" t="s">
        <v>2123</v>
      </c>
      <c r="K511" s="11" t="s">
        <v>736</v>
      </c>
      <c r="L511" s="11" t="s">
        <v>737</v>
      </c>
      <c r="M511" s="11" t="s">
        <v>738</v>
      </c>
    </row>
    <row r="512" spans="1:13" ht="15" thickBot="1" x14ac:dyDescent="0.35">
      <c r="A512" s="14">
        <v>512</v>
      </c>
      <c r="B512" s="11" t="s">
        <v>2123</v>
      </c>
      <c r="C512" s="11" t="s">
        <v>2148</v>
      </c>
      <c r="D512" s="11" t="s">
        <v>731</v>
      </c>
      <c r="E512" s="10">
        <v>100</v>
      </c>
      <c r="F512" s="11" t="s">
        <v>732</v>
      </c>
      <c r="G512" s="11" t="s">
        <v>992</v>
      </c>
      <c r="H512" s="12" t="s">
        <v>2149</v>
      </c>
      <c r="I512" s="12" t="s">
        <v>2150</v>
      </c>
      <c r="J512" s="11" t="s">
        <v>2123</v>
      </c>
      <c r="K512" s="11" t="s">
        <v>736</v>
      </c>
      <c r="L512" s="11" t="s">
        <v>737</v>
      </c>
      <c r="M512" s="11" t="s">
        <v>738</v>
      </c>
    </row>
    <row r="513" spans="1:13" ht="15" thickBot="1" x14ac:dyDescent="0.35">
      <c r="A513" s="14">
        <v>513</v>
      </c>
      <c r="B513" s="11" t="s">
        <v>2123</v>
      </c>
      <c r="C513" s="11" t="s">
        <v>2148</v>
      </c>
      <c r="D513" s="11" t="s">
        <v>731</v>
      </c>
      <c r="E513" s="10">
        <v>100</v>
      </c>
      <c r="F513" s="11" t="s">
        <v>732</v>
      </c>
      <c r="G513" s="11" t="s">
        <v>992</v>
      </c>
      <c r="H513" s="12" t="s">
        <v>2151</v>
      </c>
      <c r="I513" s="12" t="s">
        <v>2152</v>
      </c>
      <c r="J513" s="11" t="s">
        <v>2123</v>
      </c>
      <c r="K513" s="11" t="s">
        <v>736</v>
      </c>
      <c r="L513" s="11" t="s">
        <v>737</v>
      </c>
      <c r="M513" s="11" t="s">
        <v>738</v>
      </c>
    </row>
    <row r="514" spans="1:13" ht="15" thickBot="1" x14ac:dyDescent="0.35">
      <c r="A514" s="14">
        <v>514</v>
      </c>
      <c r="B514" s="11" t="s">
        <v>2123</v>
      </c>
      <c r="C514" s="11" t="s">
        <v>2153</v>
      </c>
      <c r="D514" s="11" t="s">
        <v>731</v>
      </c>
      <c r="E514" s="10">
        <v>100</v>
      </c>
      <c r="F514" s="11" t="s">
        <v>732</v>
      </c>
      <c r="G514" s="11" t="s">
        <v>1071</v>
      </c>
      <c r="H514" s="12" t="s">
        <v>2154</v>
      </c>
      <c r="I514" s="12" t="s">
        <v>2155</v>
      </c>
      <c r="J514" s="11" t="s">
        <v>2123</v>
      </c>
      <c r="K514" s="11" t="s">
        <v>736</v>
      </c>
      <c r="L514" s="11" t="s">
        <v>737</v>
      </c>
      <c r="M514" s="11" t="s">
        <v>738</v>
      </c>
    </row>
    <row r="515" spans="1:13" ht="15" thickBot="1" x14ac:dyDescent="0.35">
      <c r="A515" s="14">
        <v>515</v>
      </c>
      <c r="B515" s="11" t="s">
        <v>379</v>
      </c>
      <c r="C515" s="11" t="s">
        <v>379</v>
      </c>
      <c r="D515" s="11" t="s">
        <v>731</v>
      </c>
      <c r="E515" s="10">
        <v>100</v>
      </c>
      <c r="F515" s="11" t="s">
        <v>732</v>
      </c>
      <c r="G515" s="11" t="s">
        <v>797</v>
      </c>
      <c r="H515" s="12" t="s">
        <v>2156</v>
      </c>
      <c r="I515" s="12" t="s">
        <v>2157</v>
      </c>
      <c r="J515" s="11" t="s">
        <v>379</v>
      </c>
      <c r="K515" s="11" t="s">
        <v>736</v>
      </c>
      <c r="L515" s="11" t="s">
        <v>737</v>
      </c>
      <c r="M515" s="11" t="s">
        <v>738</v>
      </c>
    </row>
    <row r="516" spans="1:13" ht="15" thickBot="1" x14ac:dyDescent="0.35">
      <c r="A516" s="14">
        <v>516</v>
      </c>
      <c r="B516" s="11" t="s">
        <v>379</v>
      </c>
      <c r="C516" s="11" t="s">
        <v>379</v>
      </c>
      <c r="D516" s="11" t="s">
        <v>731</v>
      </c>
      <c r="E516" s="10">
        <v>100</v>
      </c>
      <c r="F516" s="11" t="s">
        <v>732</v>
      </c>
      <c r="G516" s="11" t="s">
        <v>797</v>
      </c>
      <c r="H516" s="12" t="s">
        <v>2158</v>
      </c>
      <c r="I516" s="12" t="s">
        <v>2159</v>
      </c>
      <c r="J516" s="11" t="s">
        <v>379</v>
      </c>
      <c r="K516" s="11" t="s">
        <v>736</v>
      </c>
      <c r="L516" s="11" t="s">
        <v>737</v>
      </c>
      <c r="M516" s="11" t="s">
        <v>738</v>
      </c>
    </row>
    <row r="517" spans="1:13" ht="15" thickBot="1" x14ac:dyDescent="0.35">
      <c r="A517" s="14">
        <v>517</v>
      </c>
      <c r="B517" s="11" t="s">
        <v>378</v>
      </c>
      <c r="C517" s="11" t="s">
        <v>378</v>
      </c>
      <c r="D517" s="11" t="s">
        <v>731</v>
      </c>
      <c r="E517" s="10">
        <v>100</v>
      </c>
      <c r="F517" s="11" t="s">
        <v>732</v>
      </c>
      <c r="G517" s="11" t="s">
        <v>883</v>
      </c>
      <c r="H517" s="12" t="s">
        <v>2160</v>
      </c>
      <c r="I517" s="12" t="s">
        <v>2161</v>
      </c>
      <c r="J517" s="11" t="s">
        <v>378</v>
      </c>
      <c r="K517" s="11" t="s">
        <v>736</v>
      </c>
      <c r="L517" s="11" t="s">
        <v>737</v>
      </c>
      <c r="M517" s="11" t="s">
        <v>738</v>
      </c>
    </row>
    <row r="518" spans="1:13" ht="15" thickBot="1" x14ac:dyDescent="0.35">
      <c r="A518" s="14">
        <v>518</v>
      </c>
      <c r="B518" s="11" t="s">
        <v>377</v>
      </c>
      <c r="C518" s="11" t="s">
        <v>377</v>
      </c>
      <c r="D518" s="11" t="s">
        <v>731</v>
      </c>
      <c r="E518" s="10">
        <v>100</v>
      </c>
      <c r="F518" s="11" t="s">
        <v>732</v>
      </c>
      <c r="G518" s="11" t="s">
        <v>927</v>
      </c>
      <c r="H518" s="12" t="s">
        <v>2162</v>
      </c>
      <c r="I518" s="12" t="s">
        <v>2163</v>
      </c>
      <c r="J518" s="11" t="s">
        <v>377</v>
      </c>
      <c r="K518" s="11" t="s">
        <v>736</v>
      </c>
      <c r="L518" s="11" t="s">
        <v>737</v>
      </c>
      <c r="M518" s="11" t="s">
        <v>738</v>
      </c>
    </row>
    <row r="519" spans="1:13" ht="15" thickBot="1" x14ac:dyDescent="0.35">
      <c r="A519" s="14">
        <v>519</v>
      </c>
      <c r="B519" s="11" t="s">
        <v>380</v>
      </c>
      <c r="C519" s="11" t="s">
        <v>380</v>
      </c>
      <c r="D519" s="11" t="s">
        <v>731</v>
      </c>
      <c r="E519" s="10">
        <v>100</v>
      </c>
      <c r="F519" s="11" t="s">
        <v>732</v>
      </c>
      <c r="G519" s="11" t="s">
        <v>766</v>
      </c>
      <c r="H519" s="12" t="s">
        <v>2164</v>
      </c>
      <c r="I519" s="12" t="s">
        <v>2165</v>
      </c>
      <c r="J519" s="11" t="s">
        <v>380</v>
      </c>
      <c r="K519" s="11" t="s">
        <v>736</v>
      </c>
      <c r="L519" s="11" t="s">
        <v>737</v>
      </c>
      <c r="M519" s="11" t="s">
        <v>738</v>
      </c>
    </row>
    <row r="520" spans="1:13" ht="15" thickBot="1" x14ac:dyDescent="0.35">
      <c r="A520" s="14">
        <v>520</v>
      </c>
      <c r="B520" s="11" t="s">
        <v>381</v>
      </c>
      <c r="C520" s="11" t="s">
        <v>381</v>
      </c>
      <c r="D520" s="11" t="s">
        <v>731</v>
      </c>
      <c r="E520" s="10">
        <v>100</v>
      </c>
      <c r="F520" s="11" t="s">
        <v>732</v>
      </c>
      <c r="G520" s="11" t="s">
        <v>838</v>
      </c>
      <c r="H520" s="12" t="s">
        <v>2166</v>
      </c>
      <c r="I520" s="12" t="s">
        <v>2167</v>
      </c>
      <c r="J520" s="11" t="s">
        <v>381</v>
      </c>
      <c r="K520" s="11" t="s">
        <v>736</v>
      </c>
      <c r="L520" s="11" t="s">
        <v>737</v>
      </c>
      <c r="M520" s="11" t="s">
        <v>738</v>
      </c>
    </row>
    <row r="521" spans="1:13" ht="15" thickBot="1" x14ac:dyDescent="0.35">
      <c r="A521" s="14">
        <v>521</v>
      </c>
      <c r="B521" s="11" t="s">
        <v>382</v>
      </c>
      <c r="C521" s="11" t="s">
        <v>382</v>
      </c>
      <c r="D521" s="11" t="s">
        <v>731</v>
      </c>
      <c r="E521" s="10">
        <v>100</v>
      </c>
      <c r="F521" s="11" t="s">
        <v>732</v>
      </c>
      <c r="G521" s="11" t="s">
        <v>992</v>
      </c>
      <c r="H521" s="12" t="s">
        <v>2168</v>
      </c>
      <c r="I521" s="12" t="s">
        <v>2169</v>
      </c>
      <c r="J521" s="11" t="s">
        <v>382</v>
      </c>
      <c r="K521" s="11" t="s">
        <v>736</v>
      </c>
      <c r="L521" s="11" t="s">
        <v>737</v>
      </c>
      <c r="M521" s="11" t="s">
        <v>738</v>
      </c>
    </row>
    <row r="522" spans="1:13" ht="15" thickBot="1" x14ac:dyDescent="0.35">
      <c r="A522" s="14">
        <v>522</v>
      </c>
      <c r="B522" s="11" t="s">
        <v>386</v>
      </c>
      <c r="C522" s="11" t="s">
        <v>386</v>
      </c>
      <c r="D522" s="11" t="s">
        <v>731</v>
      </c>
      <c r="E522" s="10">
        <v>100</v>
      </c>
      <c r="F522" s="11" t="s">
        <v>732</v>
      </c>
      <c r="G522" s="11" t="s">
        <v>755</v>
      </c>
      <c r="H522" s="12" t="s">
        <v>2170</v>
      </c>
      <c r="I522" s="12" t="s">
        <v>2171</v>
      </c>
      <c r="J522" s="11" t="s">
        <v>386</v>
      </c>
      <c r="K522" s="11" t="s">
        <v>736</v>
      </c>
      <c r="L522" s="11" t="s">
        <v>737</v>
      </c>
      <c r="M522" s="11" t="s">
        <v>738</v>
      </c>
    </row>
    <row r="523" spans="1:13" ht="15" thickBot="1" x14ac:dyDescent="0.35">
      <c r="A523" s="14">
        <v>523</v>
      </c>
      <c r="B523" s="11" t="s">
        <v>387</v>
      </c>
      <c r="C523" s="11" t="s">
        <v>387</v>
      </c>
      <c r="D523" s="11" t="s">
        <v>731</v>
      </c>
      <c r="E523" s="10">
        <v>100</v>
      </c>
      <c r="F523" s="11" t="s">
        <v>732</v>
      </c>
      <c r="G523" s="11" t="s">
        <v>957</v>
      </c>
      <c r="H523" s="12" t="s">
        <v>2172</v>
      </c>
      <c r="I523" s="12" t="s">
        <v>2173</v>
      </c>
      <c r="J523" s="11" t="s">
        <v>387</v>
      </c>
      <c r="K523" s="11" t="s">
        <v>736</v>
      </c>
      <c r="L523" s="11" t="s">
        <v>737</v>
      </c>
      <c r="M523" s="11" t="s">
        <v>738</v>
      </c>
    </row>
    <row r="524" spans="1:13" ht="15" thickBot="1" x14ac:dyDescent="0.35">
      <c r="A524" s="14">
        <v>524</v>
      </c>
      <c r="B524" s="11" t="s">
        <v>388</v>
      </c>
      <c r="C524" s="11" t="s">
        <v>388</v>
      </c>
      <c r="D524" s="11" t="s">
        <v>731</v>
      </c>
      <c r="E524" s="10">
        <v>100</v>
      </c>
      <c r="F524" s="11" t="s">
        <v>732</v>
      </c>
      <c r="G524" s="11" t="s">
        <v>900</v>
      </c>
      <c r="H524" s="12" t="s">
        <v>2174</v>
      </c>
      <c r="I524" s="12" t="s">
        <v>2175</v>
      </c>
      <c r="J524" s="11" t="s">
        <v>388</v>
      </c>
      <c r="K524" s="11" t="s">
        <v>736</v>
      </c>
      <c r="L524" s="11" t="s">
        <v>737</v>
      </c>
      <c r="M524" s="11" t="s">
        <v>738</v>
      </c>
    </row>
    <row r="525" spans="1:13" ht="15" thickBot="1" x14ac:dyDescent="0.35">
      <c r="A525" s="14">
        <v>525</v>
      </c>
      <c r="B525" s="11" t="s">
        <v>389</v>
      </c>
      <c r="C525" s="11" t="s">
        <v>389</v>
      </c>
      <c r="D525" s="11" t="s">
        <v>731</v>
      </c>
      <c r="E525" s="10">
        <v>100</v>
      </c>
      <c r="F525" s="11" t="s">
        <v>732</v>
      </c>
      <c r="G525" s="11" t="s">
        <v>826</v>
      </c>
      <c r="H525" s="12" t="s">
        <v>2176</v>
      </c>
      <c r="I525" s="12" t="s">
        <v>2177</v>
      </c>
      <c r="J525" s="11" t="s">
        <v>389</v>
      </c>
      <c r="K525" s="11" t="s">
        <v>736</v>
      </c>
      <c r="L525" s="11" t="s">
        <v>737</v>
      </c>
      <c r="M525" s="11" t="s">
        <v>738</v>
      </c>
    </row>
    <row r="526" spans="1:13" ht="15" thickBot="1" x14ac:dyDescent="0.35">
      <c r="A526" s="14">
        <v>526</v>
      </c>
      <c r="B526" s="11" t="s">
        <v>390</v>
      </c>
      <c r="C526" s="11" t="s">
        <v>390</v>
      </c>
      <c r="D526" s="11" t="s">
        <v>731</v>
      </c>
      <c r="E526" s="10">
        <v>100</v>
      </c>
      <c r="F526" s="11" t="s">
        <v>732</v>
      </c>
      <c r="G526" s="11" t="s">
        <v>818</v>
      </c>
      <c r="H526" s="12" t="s">
        <v>2178</v>
      </c>
      <c r="I526" s="12" t="s">
        <v>2179</v>
      </c>
      <c r="J526" s="11" t="s">
        <v>390</v>
      </c>
      <c r="K526" s="11" t="s">
        <v>736</v>
      </c>
      <c r="L526" s="11" t="s">
        <v>737</v>
      </c>
      <c r="M526" s="11" t="s">
        <v>738</v>
      </c>
    </row>
    <row r="527" spans="1:13" ht="15" thickBot="1" x14ac:dyDescent="0.35">
      <c r="A527" s="14">
        <v>527</v>
      </c>
      <c r="B527" s="11" t="s">
        <v>391</v>
      </c>
      <c r="C527" s="11" t="s">
        <v>391</v>
      </c>
      <c r="D527" s="11" t="s">
        <v>731</v>
      </c>
      <c r="E527" s="10">
        <v>100</v>
      </c>
      <c r="F527" s="11" t="s">
        <v>732</v>
      </c>
      <c r="G527" s="11" t="s">
        <v>957</v>
      </c>
      <c r="H527" s="12" t="s">
        <v>2180</v>
      </c>
      <c r="I527" s="12" t="s">
        <v>2181</v>
      </c>
      <c r="J527" s="11" t="s">
        <v>391</v>
      </c>
      <c r="K527" s="11" t="s">
        <v>736</v>
      </c>
      <c r="L527" s="11" t="s">
        <v>737</v>
      </c>
      <c r="M527" s="11" t="s">
        <v>738</v>
      </c>
    </row>
    <row r="528" spans="1:13" ht="15" thickBot="1" x14ac:dyDescent="0.35">
      <c r="A528" s="14">
        <v>528</v>
      </c>
      <c r="B528" s="11" t="s">
        <v>392</v>
      </c>
      <c r="C528" s="11" t="s">
        <v>392</v>
      </c>
      <c r="D528" s="11" t="s">
        <v>731</v>
      </c>
      <c r="E528" s="10">
        <v>100</v>
      </c>
      <c r="F528" s="11" t="s">
        <v>732</v>
      </c>
      <c r="G528" s="11" t="s">
        <v>998</v>
      </c>
      <c r="H528" s="12" t="s">
        <v>2182</v>
      </c>
      <c r="I528" s="12" t="s">
        <v>2183</v>
      </c>
      <c r="J528" s="11" t="s">
        <v>392</v>
      </c>
      <c r="K528" s="11" t="s">
        <v>736</v>
      </c>
      <c r="L528" s="11" t="s">
        <v>737</v>
      </c>
      <c r="M528" s="11" t="s">
        <v>738</v>
      </c>
    </row>
    <row r="529" spans="1:13" ht="15" thickBot="1" x14ac:dyDescent="0.35">
      <c r="A529" s="14">
        <v>529</v>
      </c>
      <c r="B529" s="11" t="s">
        <v>2184</v>
      </c>
      <c r="C529" s="11" t="s">
        <v>2185</v>
      </c>
      <c r="D529" s="11" t="s">
        <v>731</v>
      </c>
      <c r="E529" s="10">
        <v>100</v>
      </c>
      <c r="F529" s="11" t="s">
        <v>732</v>
      </c>
      <c r="G529" s="11" t="s">
        <v>1009</v>
      </c>
      <c r="H529" s="12" t="s">
        <v>2186</v>
      </c>
      <c r="I529" s="12" t="s">
        <v>2187</v>
      </c>
      <c r="J529" s="11" t="s">
        <v>2184</v>
      </c>
      <c r="K529" s="11" t="s">
        <v>736</v>
      </c>
      <c r="L529" s="11" t="s">
        <v>737</v>
      </c>
      <c r="M529" s="11" t="s">
        <v>738</v>
      </c>
    </row>
    <row r="530" spans="1:13" ht="15" thickBot="1" x14ac:dyDescent="0.35">
      <c r="A530" s="14">
        <v>530</v>
      </c>
      <c r="B530" s="11" t="s">
        <v>2184</v>
      </c>
      <c r="C530" s="11" t="s">
        <v>2188</v>
      </c>
      <c r="D530" s="11" t="s">
        <v>731</v>
      </c>
      <c r="E530" s="10">
        <v>100</v>
      </c>
      <c r="F530" s="11" t="s">
        <v>732</v>
      </c>
      <c r="G530" s="11" t="s">
        <v>927</v>
      </c>
      <c r="H530" s="12" t="s">
        <v>2189</v>
      </c>
      <c r="I530" s="12" t="s">
        <v>2190</v>
      </c>
      <c r="J530" s="11" t="s">
        <v>2184</v>
      </c>
      <c r="K530" s="11" t="s">
        <v>736</v>
      </c>
      <c r="L530" s="11" t="s">
        <v>737</v>
      </c>
      <c r="M530" s="11" t="s">
        <v>738</v>
      </c>
    </row>
    <row r="531" spans="1:13" ht="15" thickBot="1" x14ac:dyDescent="0.35">
      <c r="A531" s="14">
        <v>531</v>
      </c>
      <c r="B531" s="11" t="s">
        <v>2191</v>
      </c>
      <c r="C531" s="11" t="s">
        <v>2191</v>
      </c>
      <c r="D531" s="11" t="s">
        <v>731</v>
      </c>
      <c r="E531" s="10">
        <v>100</v>
      </c>
      <c r="F531" s="11" t="s">
        <v>732</v>
      </c>
      <c r="G531" s="11" t="s">
        <v>1071</v>
      </c>
      <c r="H531" s="12" t="s">
        <v>2192</v>
      </c>
      <c r="I531" s="12" t="s">
        <v>2193</v>
      </c>
      <c r="J531" s="11" t="s">
        <v>2191</v>
      </c>
      <c r="K531" s="11" t="s">
        <v>736</v>
      </c>
      <c r="L531" s="11" t="s">
        <v>737</v>
      </c>
      <c r="M531" s="11" t="s">
        <v>738</v>
      </c>
    </row>
    <row r="532" spans="1:13" ht="15" thickBot="1" x14ac:dyDescent="0.35">
      <c r="A532" s="14">
        <v>532</v>
      </c>
      <c r="B532" s="11" t="s">
        <v>2194</v>
      </c>
      <c r="C532" s="11" t="s">
        <v>2195</v>
      </c>
      <c r="D532" s="11" t="s">
        <v>731</v>
      </c>
      <c r="E532" s="10">
        <v>100</v>
      </c>
      <c r="F532" s="11" t="s">
        <v>732</v>
      </c>
      <c r="G532" s="11" t="s">
        <v>957</v>
      </c>
      <c r="H532" s="12" t="s">
        <v>2196</v>
      </c>
      <c r="I532" s="12" t="s">
        <v>2197</v>
      </c>
      <c r="J532" s="11" t="s">
        <v>2194</v>
      </c>
      <c r="K532" s="11" t="s">
        <v>736</v>
      </c>
      <c r="L532" s="11" t="s">
        <v>737</v>
      </c>
      <c r="M532" s="11" t="s">
        <v>738</v>
      </c>
    </row>
    <row r="533" spans="1:13" ht="15" thickBot="1" x14ac:dyDescent="0.35">
      <c r="A533" s="14">
        <v>533</v>
      </c>
      <c r="B533" s="11" t="s">
        <v>2194</v>
      </c>
      <c r="C533" s="11" t="s">
        <v>2198</v>
      </c>
      <c r="D533" s="11" t="s">
        <v>731</v>
      </c>
      <c r="E533" s="10">
        <v>100</v>
      </c>
      <c r="F533" s="11" t="s">
        <v>732</v>
      </c>
      <c r="G533" s="11" t="s">
        <v>781</v>
      </c>
      <c r="H533" s="12" t="s">
        <v>2199</v>
      </c>
      <c r="I533" s="12" t="s">
        <v>2200</v>
      </c>
      <c r="J533" s="11" t="s">
        <v>2194</v>
      </c>
      <c r="K533" s="11" t="s">
        <v>736</v>
      </c>
      <c r="L533" s="11" t="s">
        <v>737</v>
      </c>
      <c r="M533" s="11" t="s">
        <v>738</v>
      </c>
    </row>
    <row r="534" spans="1:13" ht="15" thickBot="1" x14ac:dyDescent="0.35">
      <c r="A534" s="14">
        <v>534</v>
      </c>
      <c r="B534" s="11" t="s">
        <v>2194</v>
      </c>
      <c r="C534" s="11" t="s">
        <v>2201</v>
      </c>
      <c r="D534" s="11" t="s">
        <v>731</v>
      </c>
      <c r="E534" s="10">
        <v>100</v>
      </c>
      <c r="F534" s="11" t="s">
        <v>732</v>
      </c>
      <c r="G534" s="11" t="s">
        <v>957</v>
      </c>
      <c r="H534" s="12" t="s">
        <v>2202</v>
      </c>
      <c r="I534" s="12" t="s">
        <v>2203</v>
      </c>
      <c r="J534" s="11" t="s">
        <v>2194</v>
      </c>
      <c r="K534" s="11" t="s">
        <v>736</v>
      </c>
      <c r="L534" s="11" t="s">
        <v>737</v>
      </c>
      <c r="M534" s="11" t="s">
        <v>738</v>
      </c>
    </row>
    <row r="535" spans="1:13" ht="15" thickBot="1" x14ac:dyDescent="0.35">
      <c r="A535" s="14">
        <v>535</v>
      </c>
      <c r="B535" s="11" t="s">
        <v>2194</v>
      </c>
      <c r="C535" s="11" t="s">
        <v>2204</v>
      </c>
      <c r="D535" s="11" t="s">
        <v>731</v>
      </c>
      <c r="E535" s="10">
        <v>100</v>
      </c>
      <c r="F535" s="11" t="s">
        <v>732</v>
      </c>
      <c r="G535" s="11" t="s">
        <v>818</v>
      </c>
      <c r="H535" s="12" t="s">
        <v>2205</v>
      </c>
      <c r="I535" s="12" t="s">
        <v>2206</v>
      </c>
      <c r="J535" s="11" t="s">
        <v>2194</v>
      </c>
      <c r="K535" s="11" t="s">
        <v>736</v>
      </c>
      <c r="L535" s="11" t="s">
        <v>737</v>
      </c>
      <c r="M535" s="11" t="s">
        <v>738</v>
      </c>
    </row>
    <row r="536" spans="1:13" ht="15" thickBot="1" x14ac:dyDescent="0.35">
      <c r="A536" s="14">
        <v>536</v>
      </c>
      <c r="B536" s="11" t="s">
        <v>2194</v>
      </c>
      <c r="C536" s="11" t="s">
        <v>2207</v>
      </c>
      <c r="D536" s="11" t="s">
        <v>731</v>
      </c>
      <c r="E536" s="10">
        <v>100</v>
      </c>
      <c r="F536" s="11" t="s">
        <v>732</v>
      </c>
      <c r="G536" s="11" t="s">
        <v>797</v>
      </c>
      <c r="H536" s="12" t="s">
        <v>2208</v>
      </c>
      <c r="I536" s="12" t="s">
        <v>2209</v>
      </c>
      <c r="J536" s="11" t="s">
        <v>2194</v>
      </c>
      <c r="K536" s="11" t="s">
        <v>736</v>
      </c>
      <c r="L536" s="11" t="s">
        <v>737</v>
      </c>
      <c r="M536" s="11" t="s">
        <v>738</v>
      </c>
    </row>
    <row r="537" spans="1:13" ht="15" thickBot="1" x14ac:dyDescent="0.35">
      <c r="A537" s="14">
        <v>537</v>
      </c>
      <c r="B537" s="11" t="s">
        <v>2194</v>
      </c>
      <c r="C537" s="11" t="s">
        <v>2210</v>
      </c>
      <c r="D537" s="11" t="s">
        <v>731</v>
      </c>
      <c r="E537" s="10">
        <v>100</v>
      </c>
      <c r="F537" s="11" t="s">
        <v>732</v>
      </c>
      <c r="G537" s="11" t="s">
        <v>797</v>
      </c>
      <c r="H537" s="12" t="s">
        <v>2211</v>
      </c>
      <c r="I537" s="12" t="s">
        <v>2212</v>
      </c>
      <c r="J537" s="11" t="s">
        <v>2194</v>
      </c>
      <c r="K537" s="11" t="s">
        <v>736</v>
      </c>
      <c r="L537" s="11" t="s">
        <v>737</v>
      </c>
      <c r="M537" s="11" t="s">
        <v>738</v>
      </c>
    </row>
    <row r="538" spans="1:13" ht="15" thickBot="1" x14ac:dyDescent="0.35">
      <c r="A538" s="14">
        <v>538</v>
      </c>
      <c r="B538" s="11" t="s">
        <v>2194</v>
      </c>
      <c r="C538" s="11" t="s">
        <v>2210</v>
      </c>
      <c r="D538" s="11" t="s">
        <v>731</v>
      </c>
      <c r="E538" s="10">
        <v>100</v>
      </c>
      <c r="F538" s="11" t="s">
        <v>732</v>
      </c>
      <c r="G538" s="11" t="s">
        <v>797</v>
      </c>
      <c r="H538" s="12" t="s">
        <v>2213</v>
      </c>
      <c r="I538" s="12" t="s">
        <v>2214</v>
      </c>
      <c r="J538" s="11" t="s">
        <v>2194</v>
      </c>
      <c r="K538" s="11" t="s">
        <v>736</v>
      </c>
      <c r="L538" s="11" t="s">
        <v>737</v>
      </c>
      <c r="M538" s="11" t="s">
        <v>738</v>
      </c>
    </row>
    <row r="539" spans="1:13" ht="15" thickBot="1" x14ac:dyDescent="0.35">
      <c r="A539" s="14">
        <v>539</v>
      </c>
      <c r="B539" s="11" t="s">
        <v>2194</v>
      </c>
      <c r="C539" s="11" t="s">
        <v>2215</v>
      </c>
      <c r="D539" s="11" t="s">
        <v>731</v>
      </c>
      <c r="E539" s="10">
        <v>100</v>
      </c>
      <c r="F539" s="11" t="s">
        <v>732</v>
      </c>
      <c r="G539" s="11" t="s">
        <v>934</v>
      </c>
      <c r="H539" s="12" t="s">
        <v>2216</v>
      </c>
      <c r="I539" s="12" t="s">
        <v>2217</v>
      </c>
      <c r="J539" s="11" t="s">
        <v>2194</v>
      </c>
      <c r="K539" s="11" t="s">
        <v>736</v>
      </c>
      <c r="L539" s="11" t="s">
        <v>737</v>
      </c>
      <c r="M539" s="11" t="s">
        <v>738</v>
      </c>
    </row>
    <row r="540" spans="1:13" ht="15" thickBot="1" x14ac:dyDescent="0.35">
      <c r="A540" s="14">
        <v>540</v>
      </c>
      <c r="B540" s="11" t="s">
        <v>2194</v>
      </c>
      <c r="C540" s="11" t="s">
        <v>2218</v>
      </c>
      <c r="D540" s="11" t="s">
        <v>731</v>
      </c>
      <c r="E540" s="10">
        <v>100</v>
      </c>
      <c r="F540" s="11" t="s">
        <v>732</v>
      </c>
      <c r="G540" s="11" t="s">
        <v>934</v>
      </c>
      <c r="H540" s="12" t="s">
        <v>2219</v>
      </c>
      <c r="I540" s="12" t="s">
        <v>2220</v>
      </c>
      <c r="J540" s="11" t="s">
        <v>2194</v>
      </c>
      <c r="K540" s="11" t="s">
        <v>736</v>
      </c>
      <c r="L540" s="11" t="s">
        <v>737</v>
      </c>
      <c r="M540" s="11" t="s">
        <v>738</v>
      </c>
    </row>
    <row r="541" spans="1:13" ht="15" thickBot="1" x14ac:dyDescent="0.35">
      <c r="A541" s="14">
        <v>541</v>
      </c>
      <c r="B541" s="11" t="s">
        <v>2194</v>
      </c>
      <c r="C541" s="11" t="s">
        <v>2221</v>
      </c>
      <c r="D541" s="11" t="s">
        <v>731</v>
      </c>
      <c r="E541" s="10">
        <v>100</v>
      </c>
      <c r="F541" s="11" t="s">
        <v>732</v>
      </c>
      <c r="G541" s="11" t="s">
        <v>797</v>
      </c>
      <c r="H541" s="12" t="s">
        <v>2222</v>
      </c>
      <c r="I541" s="12" t="s">
        <v>2223</v>
      </c>
      <c r="J541" s="11" t="s">
        <v>2194</v>
      </c>
      <c r="K541" s="11" t="s">
        <v>736</v>
      </c>
      <c r="L541" s="11" t="s">
        <v>737</v>
      </c>
      <c r="M541" s="11" t="s">
        <v>738</v>
      </c>
    </row>
    <row r="542" spans="1:13" ht="15" thickBot="1" x14ac:dyDescent="0.35">
      <c r="A542" s="14">
        <v>542</v>
      </c>
      <c r="B542" s="11" t="s">
        <v>2194</v>
      </c>
      <c r="C542" s="11" t="s">
        <v>2224</v>
      </c>
      <c r="D542" s="11" t="s">
        <v>731</v>
      </c>
      <c r="E542" s="10">
        <v>100</v>
      </c>
      <c r="F542" s="11" t="s">
        <v>732</v>
      </c>
      <c r="G542" s="11" t="s">
        <v>797</v>
      </c>
      <c r="H542" s="12" t="s">
        <v>2225</v>
      </c>
      <c r="I542" s="12" t="s">
        <v>2226</v>
      </c>
      <c r="J542" s="11" t="s">
        <v>2194</v>
      </c>
      <c r="K542" s="11" t="s">
        <v>736</v>
      </c>
      <c r="L542" s="11" t="s">
        <v>737</v>
      </c>
      <c r="M542" s="11" t="s">
        <v>738</v>
      </c>
    </row>
    <row r="543" spans="1:13" ht="15" thickBot="1" x14ac:dyDescent="0.35">
      <c r="A543" s="14">
        <v>543</v>
      </c>
      <c r="B543" s="11" t="s">
        <v>2194</v>
      </c>
      <c r="C543" s="11" t="s">
        <v>2227</v>
      </c>
      <c r="D543" s="11" t="s">
        <v>731</v>
      </c>
      <c r="E543" s="10">
        <v>100</v>
      </c>
      <c r="F543" s="11" t="s">
        <v>732</v>
      </c>
      <c r="G543" s="11" t="s">
        <v>858</v>
      </c>
      <c r="H543" s="12" t="s">
        <v>2228</v>
      </c>
      <c r="I543" s="12" t="s">
        <v>2229</v>
      </c>
      <c r="J543" s="11" t="s">
        <v>2194</v>
      </c>
      <c r="K543" s="11" t="s">
        <v>736</v>
      </c>
      <c r="L543" s="11" t="s">
        <v>737</v>
      </c>
      <c r="M543" s="11" t="s">
        <v>738</v>
      </c>
    </row>
    <row r="544" spans="1:13" ht="15" thickBot="1" x14ac:dyDescent="0.35">
      <c r="A544" s="14">
        <v>544</v>
      </c>
      <c r="B544" s="11" t="s">
        <v>2230</v>
      </c>
      <c r="C544" s="11" t="s">
        <v>2231</v>
      </c>
      <c r="D544" s="11" t="s">
        <v>731</v>
      </c>
      <c r="E544" s="10">
        <v>100</v>
      </c>
      <c r="F544" s="11" t="s">
        <v>732</v>
      </c>
      <c r="G544" s="11" t="s">
        <v>797</v>
      </c>
      <c r="H544" s="12" t="s">
        <v>2232</v>
      </c>
      <c r="I544" s="12" t="s">
        <v>2233</v>
      </c>
      <c r="J544" s="11" t="s">
        <v>2230</v>
      </c>
      <c r="K544" s="11" t="s">
        <v>736</v>
      </c>
      <c r="L544" s="11" t="s">
        <v>737</v>
      </c>
      <c r="M544" s="11" t="s">
        <v>738</v>
      </c>
    </row>
    <row r="545" spans="1:13" ht="15" thickBot="1" x14ac:dyDescent="0.35">
      <c r="A545" s="14">
        <v>545</v>
      </c>
      <c r="B545" s="11" t="s">
        <v>2123</v>
      </c>
      <c r="C545" s="11" t="s">
        <v>2234</v>
      </c>
      <c r="D545" s="11" t="s">
        <v>731</v>
      </c>
      <c r="E545" s="10">
        <v>100</v>
      </c>
      <c r="F545" s="11" t="s">
        <v>732</v>
      </c>
      <c r="G545" s="11" t="s">
        <v>1071</v>
      </c>
      <c r="H545" s="12" t="s">
        <v>2235</v>
      </c>
      <c r="I545" s="12" t="s">
        <v>2236</v>
      </c>
      <c r="J545" s="11" t="s">
        <v>2123</v>
      </c>
      <c r="K545" s="11" t="s">
        <v>736</v>
      </c>
      <c r="L545" s="11" t="s">
        <v>737</v>
      </c>
      <c r="M545" s="11" t="s">
        <v>738</v>
      </c>
    </row>
    <row r="546" spans="1:13" ht="15" thickBot="1" x14ac:dyDescent="0.35">
      <c r="A546" s="14">
        <v>546</v>
      </c>
      <c r="B546" s="11" t="s">
        <v>2123</v>
      </c>
      <c r="C546" s="11" t="s">
        <v>2237</v>
      </c>
      <c r="D546" s="11" t="s">
        <v>731</v>
      </c>
      <c r="E546" s="10">
        <v>100</v>
      </c>
      <c r="F546" s="11" t="s">
        <v>732</v>
      </c>
      <c r="G546" s="11" t="s">
        <v>998</v>
      </c>
      <c r="H546" s="12" t="s">
        <v>2238</v>
      </c>
      <c r="I546" s="12" t="s">
        <v>2239</v>
      </c>
      <c r="J546" s="11" t="s">
        <v>2123</v>
      </c>
      <c r="K546" s="11" t="s">
        <v>736</v>
      </c>
      <c r="L546" s="11" t="s">
        <v>737</v>
      </c>
      <c r="M546" s="11" t="s">
        <v>738</v>
      </c>
    </row>
    <row r="547" spans="1:13" ht="15" thickBot="1" x14ac:dyDescent="0.35">
      <c r="A547" s="14">
        <v>547</v>
      </c>
      <c r="B547" s="11" t="s">
        <v>2123</v>
      </c>
      <c r="C547" s="11" t="s">
        <v>2237</v>
      </c>
      <c r="D547" s="11" t="s">
        <v>731</v>
      </c>
      <c r="E547" s="10">
        <v>100</v>
      </c>
      <c r="F547" s="11" t="s">
        <v>732</v>
      </c>
      <c r="G547" s="11" t="s">
        <v>998</v>
      </c>
      <c r="H547" s="12" t="s">
        <v>2240</v>
      </c>
      <c r="I547" s="12" t="s">
        <v>2241</v>
      </c>
      <c r="J547" s="11" t="s">
        <v>2123</v>
      </c>
      <c r="K547" s="11" t="s">
        <v>736</v>
      </c>
      <c r="L547" s="11" t="s">
        <v>737</v>
      </c>
      <c r="M547" s="11" t="s">
        <v>738</v>
      </c>
    </row>
    <row r="548" spans="1:13" ht="15" thickBot="1" x14ac:dyDescent="0.35">
      <c r="A548" s="14">
        <v>548</v>
      </c>
      <c r="B548" s="11" t="s">
        <v>2123</v>
      </c>
      <c r="C548" s="11" t="s">
        <v>2242</v>
      </c>
      <c r="D548" s="11" t="s">
        <v>731</v>
      </c>
      <c r="E548" s="10">
        <v>100</v>
      </c>
      <c r="F548" s="11" t="s">
        <v>732</v>
      </c>
      <c r="G548" s="11" t="s">
        <v>927</v>
      </c>
      <c r="H548" s="12" t="s">
        <v>2243</v>
      </c>
      <c r="I548" s="12" t="s">
        <v>2244</v>
      </c>
      <c r="J548" s="11" t="s">
        <v>2123</v>
      </c>
      <c r="K548" s="11" t="s">
        <v>736</v>
      </c>
      <c r="L548" s="11" t="s">
        <v>737</v>
      </c>
      <c r="M548" s="11" t="s">
        <v>738</v>
      </c>
    </row>
    <row r="549" spans="1:13" ht="15" thickBot="1" x14ac:dyDescent="0.35">
      <c r="A549" s="14">
        <v>549</v>
      </c>
      <c r="B549" s="11" t="s">
        <v>2123</v>
      </c>
      <c r="C549" s="11" t="s">
        <v>2245</v>
      </c>
      <c r="D549" s="11" t="s">
        <v>731</v>
      </c>
      <c r="E549" s="10">
        <v>100</v>
      </c>
      <c r="F549" s="11" t="s">
        <v>732</v>
      </c>
      <c r="G549" s="11" t="s">
        <v>766</v>
      </c>
      <c r="H549" s="12" t="s">
        <v>2246</v>
      </c>
      <c r="I549" s="12" t="s">
        <v>2247</v>
      </c>
      <c r="J549" s="11" t="s">
        <v>2123</v>
      </c>
      <c r="K549" s="11" t="s">
        <v>736</v>
      </c>
      <c r="L549" s="11" t="s">
        <v>737</v>
      </c>
      <c r="M549" s="11" t="s">
        <v>738</v>
      </c>
    </row>
    <row r="550" spans="1:13" ht="15" thickBot="1" x14ac:dyDescent="0.35">
      <c r="A550" s="14">
        <v>550</v>
      </c>
      <c r="B550" s="11" t="s">
        <v>2123</v>
      </c>
      <c r="C550" s="11" t="s">
        <v>2248</v>
      </c>
      <c r="D550" s="11" t="s">
        <v>731</v>
      </c>
      <c r="E550" s="10">
        <v>100</v>
      </c>
      <c r="F550" s="11" t="s">
        <v>732</v>
      </c>
      <c r="G550" s="11" t="s">
        <v>792</v>
      </c>
      <c r="H550" s="12" t="s">
        <v>2249</v>
      </c>
      <c r="I550" s="12" t="s">
        <v>2250</v>
      </c>
      <c r="J550" s="11" t="s">
        <v>2123</v>
      </c>
      <c r="K550" s="11" t="s">
        <v>736</v>
      </c>
      <c r="L550" s="11" t="s">
        <v>737</v>
      </c>
      <c r="M550" s="11" t="s">
        <v>738</v>
      </c>
    </row>
    <row r="551" spans="1:13" ht="15" thickBot="1" x14ac:dyDescent="0.35">
      <c r="A551" s="14">
        <v>551</v>
      </c>
      <c r="B551" s="11" t="s">
        <v>2123</v>
      </c>
      <c r="C551" s="11" t="s">
        <v>2251</v>
      </c>
      <c r="D551" s="11" t="s">
        <v>731</v>
      </c>
      <c r="E551" s="10">
        <v>100</v>
      </c>
      <c r="F551" s="11" t="s">
        <v>732</v>
      </c>
      <c r="G551" s="11" t="s">
        <v>838</v>
      </c>
      <c r="H551" s="12" t="s">
        <v>2252</v>
      </c>
      <c r="I551" s="12" t="s">
        <v>2253</v>
      </c>
      <c r="J551" s="11" t="s">
        <v>2123</v>
      </c>
      <c r="K551" s="11" t="s">
        <v>736</v>
      </c>
      <c r="L551" s="11" t="s">
        <v>737</v>
      </c>
      <c r="M551" s="11" t="s">
        <v>738</v>
      </c>
    </row>
    <row r="552" spans="1:13" ht="15" thickBot="1" x14ac:dyDescent="0.35">
      <c r="A552" s="14">
        <v>552</v>
      </c>
      <c r="B552" s="11" t="s">
        <v>2123</v>
      </c>
      <c r="C552" s="11" t="s">
        <v>2251</v>
      </c>
      <c r="D552" s="11" t="s">
        <v>731</v>
      </c>
      <c r="E552" s="10">
        <v>100</v>
      </c>
      <c r="F552" s="11" t="s">
        <v>732</v>
      </c>
      <c r="G552" s="11" t="s">
        <v>838</v>
      </c>
      <c r="H552" s="12" t="s">
        <v>2254</v>
      </c>
      <c r="I552" s="12" t="s">
        <v>2255</v>
      </c>
      <c r="J552" s="11" t="s">
        <v>2123</v>
      </c>
      <c r="K552" s="11" t="s">
        <v>736</v>
      </c>
      <c r="L552" s="11" t="s">
        <v>737</v>
      </c>
      <c r="M552" s="11" t="s">
        <v>738</v>
      </c>
    </row>
    <row r="553" spans="1:13" ht="15" thickBot="1" x14ac:dyDescent="0.35">
      <c r="A553" s="14">
        <v>553</v>
      </c>
      <c r="B553" s="11" t="s">
        <v>2123</v>
      </c>
      <c r="C553" s="11" t="s">
        <v>2256</v>
      </c>
      <c r="D553" s="11" t="s">
        <v>731</v>
      </c>
      <c r="E553" s="10">
        <v>100</v>
      </c>
      <c r="F553" s="11" t="s">
        <v>732</v>
      </c>
      <c r="G553" s="11" t="s">
        <v>992</v>
      </c>
      <c r="H553" s="12" t="s">
        <v>2257</v>
      </c>
      <c r="I553" s="12" t="s">
        <v>2258</v>
      </c>
      <c r="J553" s="11" t="s">
        <v>2123</v>
      </c>
      <c r="K553" s="11" t="s">
        <v>736</v>
      </c>
      <c r="L553" s="11" t="s">
        <v>737</v>
      </c>
      <c r="M553" s="11" t="s">
        <v>738</v>
      </c>
    </row>
    <row r="554" spans="1:13" ht="15" thickBot="1" x14ac:dyDescent="0.35">
      <c r="A554" s="14">
        <v>554</v>
      </c>
      <c r="B554" s="11" t="s">
        <v>2123</v>
      </c>
      <c r="C554" s="11" t="s">
        <v>2259</v>
      </c>
      <c r="D554" s="11" t="s">
        <v>731</v>
      </c>
      <c r="E554" s="10">
        <v>100</v>
      </c>
      <c r="F554" s="11" t="s">
        <v>732</v>
      </c>
      <c r="G554" s="11" t="s">
        <v>830</v>
      </c>
      <c r="H554" s="12" t="s">
        <v>2260</v>
      </c>
      <c r="I554" s="12" t="s">
        <v>2261</v>
      </c>
      <c r="J554" s="11" t="s">
        <v>2123</v>
      </c>
      <c r="K554" s="11" t="s">
        <v>736</v>
      </c>
      <c r="L554" s="11" t="s">
        <v>737</v>
      </c>
      <c r="M554" s="11" t="s">
        <v>738</v>
      </c>
    </row>
    <row r="555" spans="1:13" ht="15" thickBot="1" x14ac:dyDescent="0.35">
      <c r="A555" s="14">
        <v>555</v>
      </c>
      <c r="B555" s="11" t="s">
        <v>2123</v>
      </c>
      <c r="C555" s="11" t="s">
        <v>2262</v>
      </c>
      <c r="D555" s="11" t="s">
        <v>731</v>
      </c>
      <c r="E555" s="10">
        <v>100</v>
      </c>
      <c r="F555" s="11" t="s">
        <v>732</v>
      </c>
      <c r="G555" s="11" t="s">
        <v>830</v>
      </c>
      <c r="H555" s="12" t="s">
        <v>2263</v>
      </c>
      <c r="I555" s="12" t="s">
        <v>2264</v>
      </c>
      <c r="J555" s="11" t="s">
        <v>2123</v>
      </c>
      <c r="K555" s="11" t="s">
        <v>736</v>
      </c>
      <c r="L555" s="11" t="s">
        <v>737</v>
      </c>
      <c r="M555" s="11" t="s">
        <v>738</v>
      </c>
    </row>
    <row r="556" spans="1:13" ht="15" thickBot="1" x14ac:dyDescent="0.35">
      <c r="A556" s="14">
        <v>556</v>
      </c>
      <c r="B556" s="11" t="s">
        <v>2230</v>
      </c>
      <c r="C556" s="11" t="s">
        <v>2265</v>
      </c>
      <c r="D556" s="11" t="s">
        <v>731</v>
      </c>
      <c r="E556" s="10">
        <v>100</v>
      </c>
      <c r="F556" s="11" t="s">
        <v>732</v>
      </c>
      <c r="G556" s="11" t="s">
        <v>927</v>
      </c>
      <c r="H556" s="12" t="s">
        <v>2266</v>
      </c>
      <c r="I556" s="12" t="s">
        <v>2267</v>
      </c>
      <c r="J556" s="11" t="s">
        <v>2230</v>
      </c>
      <c r="K556" s="11" t="s">
        <v>736</v>
      </c>
      <c r="L556" s="11" t="s">
        <v>737</v>
      </c>
      <c r="M556" s="11" t="s">
        <v>738</v>
      </c>
    </row>
    <row r="557" spans="1:13" ht="15" thickBot="1" x14ac:dyDescent="0.35">
      <c r="A557" s="14">
        <v>557</v>
      </c>
      <c r="B557" s="11" t="s">
        <v>416</v>
      </c>
      <c r="C557" s="11" t="s">
        <v>416</v>
      </c>
      <c r="D557" s="11" t="s">
        <v>731</v>
      </c>
      <c r="E557" s="10">
        <v>100</v>
      </c>
      <c r="F557" s="11" t="s">
        <v>732</v>
      </c>
      <c r="G557" s="11" t="s">
        <v>830</v>
      </c>
      <c r="H557" s="12" t="s">
        <v>2268</v>
      </c>
      <c r="I557" s="12" t="s">
        <v>2269</v>
      </c>
      <c r="J557" s="11" t="s">
        <v>416</v>
      </c>
      <c r="K557" s="11" t="s">
        <v>736</v>
      </c>
      <c r="L557" s="11" t="s">
        <v>737</v>
      </c>
      <c r="M557" s="11" t="s">
        <v>738</v>
      </c>
    </row>
    <row r="558" spans="1:13" ht="15" thickBot="1" x14ac:dyDescent="0.35">
      <c r="A558" s="14">
        <v>558</v>
      </c>
      <c r="B558" s="11" t="s">
        <v>419</v>
      </c>
      <c r="C558" s="11" t="s">
        <v>419</v>
      </c>
      <c r="D558" s="11" t="s">
        <v>731</v>
      </c>
      <c r="E558" s="10">
        <v>100</v>
      </c>
      <c r="F558" s="11" t="s">
        <v>732</v>
      </c>
      <c r="G558" s="11" t="s">
        <v>1430</v>
      </c>
      <c r="H558" s="12" t="s">
        <v>2270</v>
      </c>
      <c r="I558" s="12" t="s">
        <v>2271</v>
      </c>
      <c r="J558" s="11" t="s">
        <v>419</v>
      </c>
      <c r="K558" s="11" t="s">
        <v>736</v>
      </c>
      <c r="L558" s="11" t="s">
        <v>737</v>
      </c>
      <c r="M558" s="11" t="s">
        <v>738</v>
      </c>
    </row>
    <row r="559" spans="1:13" ht="15" thickBot="1" x14ac:dyDescent="0.35">
      <c r="A559" s="14">
        <v>559</v>
      </c>
      <c r="B559" s="11" t="s">
        <v>420</v>
      </c>
      <c r="C559" s="11" t="s">
        <v>420</v>
      </c>
      <c r="D559" s="11" t="s">
        <v>731</v>
      </c>
      <c r="E559" s="10">
        <v>100</v>
      </c>
      <c r="F559" s="11" t="s">
        <v>732</v>
      </c>
      <c r="G559" s="11" t="s">
        <v>826</v>
      </c>
      <c r="H559" s="12" t="s">
        <v>2272</v>
      </c>
      <c r="I559" s="12" t="s">
        <v>2273</v>
      </c>
      <c r="J559" s="11" t="s">
        <v>420</v>
      </c>
      <c r="K559" s="11" t="s">
        <v>736</v>
      </c>
      <c r="L559" s="11" t="s">
        <v>737</v>
      </c>
      <c r="M559" s="11" t="s">
        <v>738</v>
      </c>
    </row>
    <row r="560" spans="1:13" ht="15" thickBot="1" x14ac:dyDescent="0.35">
      <c r="A560" s="14">
        <v>560</v>
      </c>
      <c r="B560" s="11" t="s">
        <v>420</v>
      </c>
      <c r="C560" s="11" t="s">
        <v>420</v>
      </c>
      <c r="D560" s="11" t="s">
        <v>731</v>
      </c>
      <c r="E560" s="10">
        <v>100</v>
      </c>
      <c r="F560" s="11" t="s">
        <v>732</v>
      </c>
      <c r="G560" s="11" t="s">
        <v>826</v>
      </c>
      <c r="H560" s="12" t="s">
        <v>2274</v>
      </c>
      <c r="I560" s="12" t="s">
        <v>2275</v>
      </c>
      <c r="J560" s="11" t="s">
        <v>420</v>
      </c>
      <c r="K560" s="11" t="s">
        <v>736</v>
      </c>
      <c r="L560" s="11" t="s">
        <v>737</v>
      </c>
      <c r="M560" s="11" t="s">
        <v>738</v>
      </c>
    </row>
    <row r="561" spans="1:13" ht="15" thickBot="1" x14ac:dyDescent="0.35">
      <c r="A561" s="14">
        <v>561</v>
      </c>
      <c r="B561" s="11" t="s">
        <v>421</v>
      </c>
      <c r="C561" s="11" t="s">
        <v>421</v>
      </c>
      <c r="D561" s="11" t="s">
        <v>731</v>
      </c>
      <c r="E561" s="10">
        <v>100</v>
      </c>
      <c r="F561" s="11" t="s">
        <v>732</v>
      </c>
      <c r="G561" s="11" t="s">
        <v>792</v>
      </c>
      <c r="H561" s="12" t="s">
        <v>2276</v>
      </c>
      <c r="I561" s="12" t="s">
        <v>2277</v>
      </c>
      <c r="J561" s="11" t="s">
        <v>421</v>
      </c>
      <c r="K561" s="11" t="s">
        <v>736</v>
      </c>
      <c r="L561" s="11" t="s">
        <v>737</v>
      </c>
      <c r="M561" s="11" t="s">
        <v>738</v>
      </c>
    </row>
    <row r="562" spans="1:13" ht="15" thickBot="1" x14ac:dyDescent="0.35">
      <c r="A562" s="14">
        <v>562</v>
      </c>
      <c r="B562" s="11" t="s">
        <v>421</v>
      </c>
      <c r="C562" s="11" t="s">
        <v>421</v>
      </c>
      <c r="D562" s="11" t="s">
        <v>731</v>
      </c>
      <c r="E562" s="10">
        <v>100</v>
      </c>
      <c r="F562" s="11" t="s">
        <v>732</v>
      </c>
      <c r="G562" s="11" t="s">
        <v>792</v>
      </c>
      <c r="H562" s="12" t="s">
        <v>2278</v>
      </c>
      <c r="I562" s="12" t="s">
        <v>2279</v>
      </c>
      <c r="J562" s="11" t="s">
        <v>421</v>
      </c>
      <c r="K562" s="11" t="s">
        <v>736</v>
      </c>
      <c r="L562" s="11" t="s">
        <v>737</v>
      </c>
      <c r="M562" s="11" t="s">
        <v>738</v>
      </c>
    </row>
    <row r="563" spans="1:13" ht="15" thickBot="1" x14ac:dyDescent="0.35">
      <c r="A563" s="14">
        <v>563</v>
      </c>
      <c r="B563" s="11" t="s">
        <v>422</v>
      </c>
      <c r="C563" s="11" t="s">
        <v>422</v>
      </c>
      <c r="D563" s="11" t="s">
        <v>731</v>
      </c>
      <c r="E563" s="10">
        <v>100</v>
      </c>
      <c r="F563" s="11" t="s">
        <v>732</v>
      </c>
      <c r="G563" s="11" t="s">
        <v>822</v>
      </c>
      <c r="H563" s="12" t="s">
        <v>2280</v>
      </c>
      <c r="I563" s="12" t="s">
        <v>2281</v>
      </c>
      <c r="J563" s="11" t="s">
        <v>422</v>
      </c>
      <c r="K563" s="11" t="s">
        <v>736</v>
      </c>
      <c r="L563" s="11" t="s">
        <v>737</v>
      </c>
      <c r="M563" s="11" t="s">
        <v>738</v>
      </c>
    </row>
    <row r="564" spans="1:13" ht="15" thickBot="1" x14ac:dyDescent="0.35">
      <c r="A564" s="14">
        <v>564</v>
      </c>
      <c r="B564" s="11" t="s">
        <v>422</v>
      </c>
      <c r="C564" s="11" t="s">
        <v>422</v>
      </c>
      <c r="D564" s="11" t="s">
        <v>731</v>
      </c>
      <c r="E564" s="10">
        <v>100</v>
      </c>
      <c r="F564" s="11" t="s">
        <v>732</v>
      </c>
      <c r="G564" s="11" t="s">
        <v>822</v>
      </c>
      <c r="H564" s="12" t="s">
        <v>2282</v>
      </c>
      <c r="I564" s="12" t="s">
        <v>2283</v>
      </c>
      <c r="J564" s="11" t="s">
        <v>422</v>
      </c>
      <c r="K564" s="11" t="s">
        <v>736</v>
      </c>
      <c r="L564" s="11" t="s">
        <v>737</v>
      </c>
      <c r="M564" s="11" t="s">
        <v>738</v>
      </c>
    </row>
    <row r="565" spans="1:13" ht="15" thickBot="1" x14ac:dyDescent="0.35">
      <c r="A565" s="14">
        <v>565</v>
      </c>
      <c r="B565" s="11" t="s">
        <v>2284</v>
      </c>
      <c r="C565" s="11" t="s">
        <v>2285</v>
      </c>
      <c r="D565" s="11" t="s">
        <v>731</v>
      </c>
      <c r="E565" s="10">
        <v>100</v>
      </c>
      <c r="F565" s="11" t="s">
        <v>732</v>
      </c>
      <c r="G565" s="11" t="s">
        <v>992</v>
      </c>
      <c r="H565" s="12" t="s">
        <v>2286</v>
      </c>
      <c r="I565" s="12" t="s">
        <v>2287</v>
      </c>
      <c r="J565" s="11" t="s">
        <v>2284</v>
      </c>
      <c r="K565" s="11" t="s">
        <v>736</v>
      </c>
      <c r="L565" s="11" t="s">
        <v>737</v>
      </c>
      <c r="M565" s="11" t="s">
        <v>738</v>
      </c>
    </row>
    <row r="566" spans="1:13" ht="15" thickBot="1" x14ac:dyDescent="0.35">
      <c r="A566" s="14">
        <v>566</v>
      </c>
      <c r="B566" s="11" t="s">
        <v>2284</v>
      </c>
      <c r="C566" s="11" t="s">
        <v>2288</v>
      </c>
      <c r="D566" s="11" t="s">
        <v>731</v>
      </c>
      <c r="E566" s="10">
        <v>100</v>
      </c>
      <c r="F566" s="11" t="s">
        <v>732</v>
      </c>
      <c r="G566" s="11" t="s">
        <v>1388</v>
      </c>
      <c r="H566" s="12" t="s">
        <v>2289</v>
      </c>
      <c r="I566" s="12" t="s">
        <v>2290</v>
      </c>
      <c r="J566" s="11" t="s">
        <v>2284</v>
      </c>
      <c r="K566" s="11" t="s">
        <v>736</v>
      </c>
      <c r="L566" s="11" t="s">
        <v>737</v>
      </c>
      <c r="M566" s="11" t="s">
        <v>738</v>
      </c>
    </row>
    <row r="567" spans="1:13" ht="15" thickBot="1" x14ac:dyDescent="0.35">
      <c r="A567" s="14">
        <v>567</v>
      </c>
      <c r="B567" s="11" t="s">
        <v>2284</v>
      </c>
      <c r="C567" s="11" t="s">
        <v>2291</v>
      </c>
      <c r="D567" s="11" t="s">
        <v>731</v>
      </c>
      <c r="E567" s="10">
        <v>100</v>
      </c>
      <c r="F567" s="11" t="s">
        <v>732</v>
      </c>
      <c r="G567" s="11" t="s">
        <v>1100</v>
      </c>
      <c r="H567" s="12" t="s">
        <v>2292</v>
      </c>
      <c r="I567" s="12" t="s">
        <v>2293</v>
      </c>
      <c r="J567" s="11" t="s">
        <v>2284</v>
      </c>
      <c r="K567" s="11" t="s">
        <v>736</v>
      </c>
      <c r="L567" s="11" t="s">
        <v>737</v>
      </c>
      <c r="M567" s="11" t="s">
        <v>738</v>
      </c>
    </row>
    <row r="568" spans="1:13" ht="15" thickBot="1" x14ac:dyDescent="0.35">
      <c r="A568" s="14">
        <v>568</v>
      </c>
      <c r="B568" s="11" t="s">
        <v>2284</v>
      </c>
      <c r="C568" s="11" t="s">
        <v>2294</v>
      </c>
      <c r="D568" s="11" t="s">
        <v>731</v>
      </c>
      <c r="E568" s="10">
        <v>100</v>
      </c>
      <c r="F568" s="11" t="s">
        <v>732</v>
      </c>
      <c r="G568" s="11" t="s">
        <v>755</v>
      </c>
      <c r="H568" s="12" t="s">
        <v>2295</v>
      </c>
      <c r="I568" s="12" t="s">
        <v>2296</v>
      </c>
      <c r="J568" s="11" t="s">
        <v>2284</v>
      </c>
      <c r="K568" s="11" t="s">
        <v>736</v>
      </c>
      <c r="L568" s="11" t="s">
        <v>737</v>
      </c>
      <c r="M568" s="11" t="s">
        <v>738</v>
      </c>
    </row>
    <row r="569" spans="1:13" ht="15" thickBot="1" x14ac:dyDescent="0.35">
      <c r="A569" s="14">
        <v>569</v>
      </c>
      <c r="B569" s="11" t="s">
        <v>2284</v>
      </c>
      <c r="C569" s="11" t="s">
        <v>2294</v>
      </c>
      <c r="D569" s="11" t="s">
        <v>731</v>
      </c>
      <c r="E569" s="10">
        <v>100</v>
      </c>
      <c r="F569" s="11" t="s">
        <v>732</v>
      </c>
      <c r="G569" s="11" t="s">
        <v>755</v>
      </c>
      <c r="H569" s="12" t="s">
        <v>2297</v>
      </c>
      <c r="I569" s="12" t="s">
        <v>2298</v>
      </c>
      <c r="J569" s="11" t="s">
        <v>2284</v>
      </c>
      <c r="K569" s="11" t="s">
        <v>736</v>
      </c>
      <c r="L569" s="11" t="s">
        <v>737</v>
      </c>
      <c r="M569" s="11" t="s">
        <v>738</v>
      </c>
    </row>
    <row r="570" spans="1:13" ht="15" thickBot="1" x14ac:dyDescent="0.35">
      <c r="A570" s="14">
        <v>570</v>
      </c>
      <c r="B570" s="11" t="s">
        <v>427</v>
      </c>
      <c r="C570" s="11" t="s">
        <v>427</v>
      </c>
      <c r="D570" s="11" t="s">
        <v>731</v>
      </c>
      <c r="E570" s="10">
        <v>100</v>
      </c>
      <c r="F570" s="11" t="s">
        <v>732</v>
      </c>
      <c r="G570" s="11" t="s">
        <v>1028</v>
      </c>
      <c r="H570" s="12" t="s">
        <v>2299</v>
      </c>
      <c r="I570" s="12" t="s">
        <v>2300</v>
      </c>
      <c r="J570" s="11" t="s">
        <v>427</v>
      </c>
      <c r="K570" s="11" t="s">
        <v>736</v>
      </c>
      <c r="L570" s="11" t="s">
        <v>737</v>
      </c>
      <c r="M570" s="11" t="s">
        <v>738</v>
      </c>
    </row>
    <row r="571" spans="1:13" ht="15" thickBot="1" x14ac:dyDescent="0.35">
      <c r="A571" s="14">
        <v>571</v>
      </c>
      <c r="B571" s="11" t="s">
        <v>428</v>
      </c>
      <c r="C571" s="11" t="s">
        <v>428</v>
      </c>
      <c r="D571" s="11" t="s">
        <v>731</v>
      </c>
      <c r="E571" s="10">
        <v>100</v>
      </c>
      <c r="F571" s="11" t="s">
        <v>732</v>
      </c>
      <c r="G571" s="11" t="s">
        <v>838</v>
      </c>
      <c r="H571" s="12" t="s">
        <v>2301</v>
      </c>
      <c r="I571" s="12" t="s">
        <v>2302</v>
      </c>
      <c r="J571" s="11" t="s">
        <v>428</v>
      </c>
      <c r="K571" s="11" t="s">
        <v>736</v>
      </c>
      <c r="L571" s="11" t="s">
        <v>737</v>
      </c>
      <c r="M571" s="11" t="s">
        <v>738</v>
      </c>
    </row>
    <row r="572" spans="1:13" ht="15" thickBot="1" x14ac:dyDescent="0.35">
      <c r="A572" s="14">
        <v>572</v>
      </c>
      <c r="B572" s="11" t="s">
        <v>429</v>
      </c>
      <c r="C572" s="11" t="s">
        <v>429</v>
      </c>
      <c r="D572" s="11" t="s">
        <v>731</v>
      </c>
      <c r="E572" s="10">
        <v>100</v>
      </c>
      <c r="F572" s="11" t="s">
        <v>732</v>
      </c>
      <c r="G572" s="11" t="s">
        <v>1149</v>
      </c>
      <c r="H572" s="12" t="s">
        <v>2303</v>
      </c>
      <c r="I572" s="12" t="s">
        <v>2304</v>
      </c>
      <c r="J572" s="11" t="s">
        <v>429</v>
      </c>
      <c r="K572" s="11" t="s">
        <v>736</v>
      </c>
      <c r="L572" s="11" t="s">
        <v>737</v>
      </c>
      <c r="M572" s="11" t="s">
        <v>738</v>
      </c>
    </row>
    <row r="573" spans="1:13" ht="15" thickBot="1" x14ac:dyDescent="0.35">
      <c r="A573" s="14">
        <v>573</v>
      </c>
      <c r="B573" s="11" t="s">
        <v>430</v>
      </c>
      <c r="C573" s="11" t="s">
        <v>430</v>
      </c>
      <c r="D573" s="11" t="s">
        <v>731</v>
      </c>
      <c r="E573" s="10">
        <v>100</v>
      </c>
      <c r="F573" s="11" t="s">
        <v>732</v>
      </c>
      <c r="G573" s="11" t="s">
        <v>900</v>
      </c>
      <c r="H573" s="12" t="s">
        <v>2305</v>
      </c>
      <c r="I573" s="12" t="s">
        <v>2306</v>
      </c>
      <c r="J573" s="11" t="s">
        <v>430</v>
      </c>
      <c r="K573" s="11" t="s">
        <v>736</v>
      </c>
      <c r="L573" s="11" t="s">
        <v>737</v>
      </c>
      <c r="M573" s="11" t="s">
        <v>738</v>
      </c>
    </row>
    <row r="574" spans="1:13" ht="15" thickBot="1" x14ac:dyDescent="0.35">
      <c r="A574" s="14">
        <v>574</v>
      </c>
      <c r="B574" s="11" t="s">
        <v>431</v>
      </c>
      <c r="C574" s="11" t="s">
        <v>431</v>
      </c>
      <c r="D574" s="11" t="s">
        <v>731</v>
      </c>
      <c r="E574" s="10">
        <v>100</v>
      </c>
      <c r="F574" s="11" t="s">
        <v>732</v>
      </c>
      <c r="G574" s="11" t="s">
        <v>814</v>
      </c>
      <c r="H574" s="12" t="s">
        <v>2307</v>
      </c>
      <c r="I574" s="12" t="s">
        <v>2308</v>
      </c>
      <c r="J574" s="11" t="s">
        <v>431</v>
      </c>
      <c r="K574" s="11" t="s">
        <v>736</v>
      </c>
      <c r="L574" s="11" t="s">
        <v>737</v>
      </c>
      <c r="M574" s="11" t="s">
        <v>738</v>
      </c>
    </row>
    <row r="575" spans="1:13" ht="15" thickBot="1" x14ac:dyDescent="0.35">
      <c r="A575" s="14">
        <v>575</v>
      </c>
      <c r="B575" s="11" t="s">
        <v>431</v>
      </c>
      <c r="C575" s="11" t="s">
        <v>431</v>
      </c>
      <c r="D575" s="11" t="s">
        <v>731</v>
      </c>
      <c r="E575" s="10">
        <v>100</v>
      </c>
      <c r="F575" s="11" t="s">
        <v>732</v>
      </c>
      <c r="G575" s="11" t="s">
        <v>814</v>
      </c>
      <c r="H575" s="12" t="s">
        <v>2309</v>
      </c>
      <c r="I575" s="12" t="s">
        <v>2310</v>
      </c>
      <c r="J575" s="11" t="s">
        <v>431</v>
      </c>
      <c r="K575" s="11" t="s">
        <v>736</v>
      </c>
      <c r="L575" s="11" t="s">
        <v>737</v>
      </c>
      <c r="M575" s="11" t="s">
        <v>738</v>
      </c>
    </row>
    <row r="576" spans="1:13" ht="15" thickBot="1" x14ac:dyDescent="0.35">
      <c r="A576" s="14">
        <v>576</v>
      </c>
      <c r="B576" s="11" t="s">
        <v>606</v>
      </c>
      <c r="C576" s="11" t="s">
        <v>606</v>
      </c>
      <c r="D576" s="11" t="s">
        <v>731</v>
      </c>
      <c r="E576" s="10">
        <v>100</v>
      </c>
      <c r="F576" s="11" t="s">
        <v>732</v>
      </c>
      <c r="G576" s="11" t="s">
        <v>992</v>
      </c>
      <c r="H576" s="12" t="s">
        <v>2311</v>
      </c>
      <c r="I576" s="12" t="s">
        <v>2312</v>
      </c>
      <c r="J576" s="11" t="s">
        <v>606</v>
      </c>
      <c r="K576" s="11" t="s">
        <v>736</v>
      </c>
      <c r="L576" s="11" t="s">
        <v>737</v>
      </c>
      <c r="M576" s="11" t="s">
        <v>738</v>
      </c>
    </row>
    <row r="577" spans="1:13" ht="15" thickBot="1" x14ac:dyDescent="0.35">
      <c r="A577" s="14">
        <v>577</v>
      </c>
      <c r="B577" s="11" t="s">
        <v>2313</v>
      </c>
      <c r="C577" s="11" t="s">
        <v>2314</v>
      </c>
      <c r="D577" s="11" t="s">
        <v>731</v>
      </c>
      <c r="E577" s="10">
        <v>100</v>
      </c>
      <c r="F577" s="11" t="s">
        <v>732</v>
      </c>
      <c r="G577" s="11" t="s">
        <v>1273</v>
      </c>
      <c r="H577" s="12" t="s">
        <v>2315</v>
      </c>
      <c r="I577" s="12" t="s">
        <v>2316</v>
      </c>
      <c r="J577" s="11" t="s">
        <v>2313</v>
      </c>
      <c r="K577" s="11" t="s">
        <v>736</v>
      </c>
      <c r="L577" s="11" t="s">
        <v>737</v>
      </c>
      <c r="M577" s="11" t="s">
        <v>738</v>
      </c>
    </row>
    <row r="578" spans="1:13" ht="15" thickBot="1" x14ac:dyDescent="0.35">
      <c r="A578" s="14">
        <v>578</v>
      </c>
      <c r="B578" s="11" t="s">
        <v>2313</v>
      </c>
      <c r="C578" s="11" t="s">
        <v>2317</v>
      </c>
      <c r="D578" s="11" t="s">
        <v>731</v>
      </c>
      <c r="E578" s="10">
        <v>100</v>
      </c>
      <c r="F578" s="11" t="s">
        <v>732</v>
      </c>
      <c r="G578" s="11" t="s">
        <v>2318</v>
      </c>
      <c r="H578" s="12" t="s">
        <v>2319</v>
      </c>
      <c r="I578" s="12" t="s">
        <v>2320</v>
      </c>
      <c r="J578" s="11" t="s">
        <v>2313</v>
      </c>
      <c r="K578" s="11" t="s">
        <v>736</v>
      </c>
      <c r="L578" s="11" t="s">
        <v>737</v>
      </c>
      <c r="M578" s="11" t="s">
        <v>738</v>
      </c>
    </row>
    <row r="579" spans="1:13" ht="15" thickBot="1" x14ac:dyDescent="0.35">
      <c r="A579" s="14">
        <v>579</v>
      </c>
      <c r="B579" s="11" t="s">
        <v>2313</v>
      </c>
      <c r="C579" s="11" t="s">
        <v>2321</v>
      </c>
      <c r="D579" s="11" t="s">
        <v>731</v>
      </c>
      <c r="E579" s="10">
        <v>100</v>
      </c>
      <c r="F579" s="11" t="s">
        <v>732</v>
      </c>
      <c r="G579" s="11" t="s">
        <v>814</v>
      </c>
      <c r="H579" s="12" t="s">
        <v>2322</v>
      </c>
      <c r="I579" s="12" t="s">
        <v>2323</v>
      </c>
      <c r="J579" s="11" t="s">
        <v>2313</v>
      </c>
      <c r="K579" s="11" t="s">
        <v>736</v>
      </c>
      <c r="L579" s="11" t="s">
        <v>737</v>
      </c>
      <c r="M579" s="11" t="s">
        <v>738</v>
      </c>
    </row>
    <row r="580" spans="1:13" ht="15" thickBot="1" x14ac:dyDescent="0.35">
      <c r="A580" s="14">
        <v>580</v>
      </c>
      <c r="B580" s="11" t="s">
        <v>2324</v>
      </c>
      <c r="C580" s="11" t="s">
        <v>2325</v>
      </c>
      <c r="D580" s="11" t="s">
        <v>731</v>
      </c>
      <c r="E580" s="10">
        <v>100</v>
      </c>
      <c r="F580" s="11" t="s">
        <v>732</v>
      </c>
      <c r="G580" s="11" t="s">
        <v>957</v>
      </c>
      <c r="H580" s="12" t="s">
        <v>2326</v>
      </c>
      <c r="I580" s="12" t="s">
        <v>2327</v>
      </c>
      <c r="J580" s="11" t="s">
        <v>2324</v>
      </c>
      <c r="K580" s="11" t="s">
        <v>736</v>
      </c>
      <c r="L580" s="11" t="s">
        <v>737</v>
      </c>
      <c r="M580" s="11" t="s">
        <v>738</v>
      </c>
    </row>
    <row r="581" spans="1:13" ht="15" thickBot="1" x14ac:dyDescent="0.35">
      <c r="A581" s="14">
        <v>582</v>
      </c>
      <c r="B581" s="11" t="s">
        <v>2324</v>
      </c>
      <c r="C581" s="11" t="s">
        <v>2328</v>
      </c>
      <c r="D581" s="11" t="s">
        <v>731</v>
      </c>
      <c r="E581" s="10">
        <v>100</v>
      </c>
      <c r="F581" s="11" t="s">
        <v>732</v>
      </c>
      <c r="G581" s="11" t="s">
        <v>818</v>
      </c>
      <c r="H581" s="12" t="s">
        <v>2329</v>
      </c>
      <c r="I581" s="12" t="s">
        <v>2330</v>
      </c>
      <c r="J581" s="11" t="s">
        <v>2324</v>
      </c>
      <c r="K581" s="11" t="s">
        <v>736</v>
      </c>
      <c r="L581" s="11" t="s">
        <v>737</v>
      </c>
      <c r="M581" s="11" t="s">
        <v>738</v>
      </c>
    </row>
    <row r="582" spans="1:13" ht="15" thickBot="1" x14ac:dyDescent="0.35">
      <c r="A582" s="14">
        <v>583</v>
      </c>
      <c r="B582" s="11" t="s">
        <v>2324</v>
      </c>
      <c r="C582" s="11" t="s">
        <v>2328</v>
      </c>
      <c r="D582" s="11" t="s">
        <v>731</v>
      </c>
      <c r="E582" s="10">
        <v>100</v>
      </c>
      <c r="F582" s="11" t="s">
        <v>732</v>
      </c>
      <c r="G582" s="11" t="s">
        <v>818</v>
      </c>
      <c r="H582" s="12" t="s">
        <v>2331</v>
      </c>
      <c r="I582" s="12" t="s">
        <v>2332</v>
      </c>
      <c r="J582" s="11" t="s">
        <v>2324</v>
      </c>
      <c r="K582" s="11" t="s">
        <v>736</v>
      </c>
      <c r="L582" s="11" t="s">
        <v>737</v>
      </c>
      <c r="M582" s="11" t="s">
        <v>738</v>
      </c>
    </row>
    <row r="583" spans="1:13" ht="15" thickBot="1" x14ac:dyDescent="0.35">
      <c r="A583" s="14">
        <v>584</v>
      </c>
      <c r="B583" s="11" t="s">
        <v>2324</v>
      </c>
      <c r="C583" s="11" t="s">
        <v>2333</v>
      </c>
      <c r="D583" s="11" t="s">
        <v>731</v>
      </c>
      <c r="E583" s="10">
        <v>100</v>
      </c>
      <c r="F583" s="11" t="s">
        <v>732</v>
      </c>
      <c r="G583" s="11" t="s">
        <v>814</v>
      </c>
      <c r="H583" s="12" t="s">
        <v>2334</v>
      </c>
      <c r="I583" s="12" t="s">
        <v>2335</v>
      </c>
      <c r="J583" s="11" t="s">
        <v>2324</v>
      </c>
      <c r="K583" s="11" t="s">
        <v>736</v>
      </c>
      <c r="L583" s="11" t="s">
        <v>737</v>
      </c>
      <c r="M583" s="11" t="s">
        <v>738</v>
      </c>
    </row>
    <row r="584" spans="1:13" ht="15" thickBot="1" x14ac:dyDescent="0.35">
      <c r="A584" s="14">
        <v>585</v>
      </c>
      <c r="B584" s="11" t="s">
        <v>2324</v>
      </c>
      <c r="C584" s="11" t="s">
        <v>2333</v>
      </c>
      <c r="D584" s="11" t="s">
        <v>731</v>
      </c>
      <c r="E584" s="10">
        <v>100</v>
      </c>
      <c r="F584" s="11" t="s">
        <v>732</v>
      </c>
      <c r="G584" s="11" t="s">
        <v>814</v>
      </c>
      <c r="H584" s="12" t="s">
        <v>2336</v>
      </c>
      <c r="I584" s="12" t="s">
        <v>2337</v>
      </c>
      <c r="J584" s="11" t="s">
        <v>2324</v>
      </c>
      <c r="K584" s="11" t="s">
        <v>736</v>
      </c>
      <c r="L584" s="11" t="s">
        <v>737</v>
      </c>
      <c r="M584" s="11" t="s">
        <v>738</v>
      </c>
    </row>
    <row r="585" spans="1:13" ht="15" thickBot="1" x14ac:dyDescent="0.35">
      <c r="A585" s="14">
        <v>586</v>
      </c>
      <c r="B585" s="11" t="s">
        <v>2324</v>
      </c>
      <c r="C585" s="11" t="s">
        <v>2333</v>
      </c>
      <c r="D585" s="11" t="s">
        <v>731</v>
      </c>
      <c r="E585" s="10">
        <v>100</v>
      </c>
      <c r="F585" s="11" t="s">
        <v>732</v>
      </c>
      <c r="G585" s="11" t="s">
        <v>814</v>
      </c>
      <c r="H585" s="12" t="s">
        <v>2338</v>
      </c>
      <c r="I585" s="12" t="s">
        <v>2339</v>
      </c>
      <c r="J585" s="11" t="s">
        <v>2324</v>
      </c>
      <c r="K585" s="11" t="s">
        <v>736</v>
      </c>
      <c r="L585" s="11" t="s">
        <v>737</v>
      </c>
      <c r="M585" s="11" t="s">
        <v>738</v>
      </c>
    </row>
    <row r="586" spans="1:13" ht="15" thickBot="1" x14ac:dyDescent="0.35">
      <c r="A586" s="14">
        <v>587</v>
      </c>
      <c r="B586" s="11" t="s">
        <v>2324</v>
      </c>
      <c r="C586" s="11" t="s">
        <v>2333</v>
      </c>
      <c r="D586" s="11" t="s">
        <v>731</v>
      </c>
      <c r="E586" s="10">
        <v>100</v>
      </c>
      <c r="F586" s="11" t="s">
        <v>732</v>
      </c>
      <c r="G586" s="11" t="s">
        <v>814</v>
      </c>
      <c r="H586" s="12" t="s">
        <v>2340</v>
      </c>
      <c r="I586" s="12" t="s">
        <v>2341</v>
      </c>
      <c r="J586" s="11" t="s">
        <v>2324</v>
      </c>
      <c r="K586" s="11" t="s">
        <v>736</v>
      </c>
      <c r="L586" s="11" t="s">
        <v>737</v>
      </c>
      <c r="M586" s="11" t="s">
        <v>738</v>
      </c>
    </row>
    <row r="587" spans="1:13" ht="15" thickBot="1" x14ac:dyDescent="0.35">
      <c r="A587" s="14">
        <v>588</v>
      </c>
      <c r="B587" s="11" t="s">
        <v>2324</v>
      </c>
      <c r="C587" s="11" t="s">
        <v>2342</v>
      </c>
      <c r="D587" s="11" t="s">
        <v>731</v>
      </c>
      <c r="E587" s="10">
        <v>100</v>
      </c>
      <c r="F587" s="11" t="s">
        <v>732</v>
      </c>
      <c r="G587" s="11" t="s">
        <v>1100</v>
      </c>
      <c r="H587" s="12" t="s">
        <v>2343</v>
      </c>
      <c r="I587" s="12" t="s">
        <v>2344</v>
      </c>
      <c r="J587" s="11" t="s">
        <v>2324</v>
      </c>
      <c r="K587" s="11" t="s">
        <v>736</v>
      </c>
      <c r="L587" s="11" t="s">
        <v>737</v>
      </c>
      <c r="M587" s="11" t="s">
        <v>738</v>
      </c>
    </row>
    <row r="588" spans="1:13" ht="15" thickBot="1" x14ac:dyDescent="0.35">
      <c r="A588" s="14">
        <v>589</v>
      </c>
      <c r="B588" s="11" t="s">
        <v>2324</v>
      </c>
      <c r="C588" s="11" t="s">
        <v>2345</v>
      </c>
      <c r="D588" s="11" t="s">
        <v>731</v>
      </c>
      <c r="E588" s="10">
        <v>100</v>
      </c>
      <c r="F588" s="11" t="s">
        <v>732</v>
      </c>
      <c r="G588" s="11" t="s">
        <v>900</v>
      </c>
      <c r="H588" s="12" t="s">
        <v>2346</v>
      </c>
      <c r="I588" s="12" t="s">
        <v>2347</v>
      </c>
      <c r="J588" s="11" t="s">
        <v>2324</v>
      </c>
      <c r="K588" s="11" t="s">
        <v>736</v>
      </c>
      <c r="L588" s="11" t="s">
        <v>737</v>
      </c>
      <c r="M588" s="11" t="s">
        <v>738</v>
      </c>
    </row>
    <row r="589" spans="1:13" ht="15" thickBot="1" x14ac:dyDescent="0.35">
      <c r="A589" s="14">
        <v>590</v>
      </c>
      <c r="B589" s="11" t="s">
        <v>2324</v>
      </c>
      <c r="C589" s="11" t="s">
        <v>2345</v>
      </c>
      <c r="D589" s="11" t="s">
        <v>731</v>
      </c>
      <c r="E589" s="10">
        <v>100</v>
      </c>
      <c r="F589" s="11" t="s">
        <v>732</v>
      </c>
      <c r="G589" s="11" t="s">
        <v>900</v>
      </c>
      <c r="H589" s="12" t="s">
        <v>2348</v>
      </c>
      <c r="I589" s="12" t="s">
        <v>2349</v>
      </c>
      <c r="J589" s="11" t="s">
        <v>2324</v>
      </c>
      <c r="K589" s="11" t="s">
        <v>736</v>
      </c>
      <c r="L589" s="11" t="s">
        <v>737</v>
      </c>
      <c r="M589" s="11" t="s">
        <v>738</v>
      </c>
    </row>
    <row r="590" spans="1:13" ht="15" thickBot="1" x14ac:dyDescent="0.35">
      <c r="A590" s="14">
        <v>591</v>
      </c>
      <c r="B590" s="11" t="s">
        <v>2324</v>
      </c>
      <c r="C590" s="11" t="s">
        <v>2345</v>
      </c>
      <c r="D590" s="11" t="s">
        <v>731</v>
      </c>
      <c r="E590" s="10">
        <v>100</v>
      </c>
      <c r="F590" s="11" t="s">
        <v>732</v>
      </c>
      <c r="G590" s="11" t="s">
        <v>900</v>
      </c>
      <c r="H590" s="12" t="s">
        <v>2350</v>
      </c>
      <c r="I590" s="12" t="s">
        <v>2351</v>
      </c>
      <c r="J590" s="11" t="s">
        <v>2324</v>
      </c>
      <c r="K590" s="11" t="s">
        <v>736</v>
      </c>
      <c r="L590" s="11" t="s">
        <v>737</v>
      </c>
      <c r="M590" s="11" t="s">
        <v>738</v>
      </c>
    </row>
    <row r="591" spans="1:13" ht="15" thickBot="1" x14ac:dyDescent="0.35">
      <c r="A591" s="14">
        <v>592</v>
      </c>
      <c r="B591" s="11" t="s">
        <v>2324</v>
      </c>
      <c r="C591" s="11" t="s">
        <v>2352</v>
      </c>
      <c r="D591" s="11" t="s">
        <v>731</v>
      </c>
      <c r="E591" s="10">
        <v>100</v>
      </c>
      <c r="F591" s="11" t="s">
        <v>732</v>
      </c>
      <c r="G591" s="11" t="s">
        <v>900</v>
      </c>
      <c r="H591" s="12" t="s">
        <v>2353</v>
      </c>
      <c r="I591" s="12" t="s">
        <v>2354</v>
      </c>
      <c r="J591" s="11" t="s">
        <v>2324</v>
      </c>
      <c r="K591" s="11" t="s">
        <v>736</v>
      </c>
      <c r="L591" s="11" t="s">
        <v>737</v>
      </c>
      <c r="M591" s="11" t="s">
        <v>738</v>
      </c>
    </row>
    <row r="592" spans="1:13" ht="15" thickBot="1" x14ac:dyDescent="0.35">
      <c r="A592" s="14">
        <v>593</v>
      </c>
      <c r="B592" s="11" t="s">
        <v>2324</v>
      </c>
      <c r="C592" s="11" t="s">
        <v>2352</v>
      </c>
      <c r="D592" s="11" t="s">
        <v>731</v>
      </c>
      <c r="E592" s="10">
        <v>100</v>
      </c>
      <c r="F592" s="11" t="s">
        <v>732</v>
      </c>
      <c r="G592" s="11" t="s">
        <v>900</v>
      </c>
      <c r="H592" s="12" t="s">
        <v>2355</v>
      </c>
      <c r="I592" s="12" t="s">
        <v>2356</v>
      </c>
      <c r="J592" s="11" t="s">
        <v>2324</v>
      </c>
      <c r="K592" s="11" t="s">
        <v>736</v>
      </c>
      <c r="L592" s="11" t="s">
        <v>737</v>
      </c>
      <c r="M592" s="11" t="s">
        <v>738</v>
      </c>
    </row>
    <row r="593" spans="1:13" ht="15" thickBot="1" x14ac:dyDescent="0.35">
      <c r="A593" s="14">
        <v>594</v>
      </c>
      <c r="B593" s="11" t="s">
        <v>2324</v>
      </c>
      <c r="C593" s="11" t="s">
        <v>2352</v>
      </c>
      <c r="D593" s="11" t="s">
        <v>731</v>
      </c>
      <c r="E593" s="10">
        <v>100</v>
      </c>
      <c r="F593" s="11" t="s">
        <v>732</v>
      </c>
      <c r="G593" s="11" t="s">
        <v>900</v>
      </c>
      <c r="H593" s="12" t="s">
        <v>2357</v>
      </c>
      <c r="I593" s="12" t="s">
        <v>2358</v>
      </c>
      <c r="J593" s="11" t="s">
        <v>2324</v>
      </c>
      <c r="K593" s="11" t="s">
        <v>736</v>
      </c>
      <c r="L593" s="11" t="s">
        <v>737</v>
      </c>
      <c r="M593" s="11" t="s">
        <v>738</v>
      </c>
    </row>
    <row r="594" spans="1:13" ht="15" thickBot="1" x14ac:dyDescent="0.35">
      <c r="A594" s="14">
        <v>595</v>
      </c>
      <c r="B594" s="11" t="s">
        <v>2324</v>
      </c>
      <c r="C594" s="11" t="s">
        <v>2352</v>
      </c>
      <c r="D594" s="11" t="s">
        <v>731</v>
      </c>
      <c r="E594" s="10">
        <v>100</v>
      </c>
      <c r="F594" s="11" t="s">
        <v>732</v>
      </c>
      <c r="G594" s="11" t="s">
        <v>900</v>
      </c>
      <c r="H594" s="12" t="s">
        <v>2359</v>
      </c>
      <c r="I594" s="12" t="s">
        <v>2360</v>
      </c>
      <c r="J594" s="11" t="s">
        <v>2324</v>
      </c>
      <c r="K594" s="11" t="s">
        <v>736</v>
      </c>
      <c r="L594" s="11" t="s">
        <v>737</v>
      </c>
      <c r="M594" s="11" t="s">
        <v>738</v>
      </c>
    </row>
    <row r="595" spans="1:13" ht="15" thickBot="1" x14ac:dyDescent="0.35">
      <c r="A595" s="14">
        <v>596</v>
      </c>
      <c r="B595" s="11" t="s">
        <v>2324</v>
      </c>
      <c r="C595" s="11" t="s">
        <v>2361</v>
      </c>
      <c r="D595" s="11" t="s">
        <v>731</v>
      </c>
      <c r="E595" s="10">
        <v>100</v>
      </c>
      <c r="F595" s="11" t="s">
        <v>732</v>
      </c>
      <c r="G595" s="11" t="s">
        <v>1071</v>
      </c>
      <c r="H595" s="12" t="s">
        <v>2362</v>
      </c>
      <c r="I595" s="12" t="s">
        <v>2363</v>
      </c>
      <c r="J595" s="11" t="s">
        <v>2324</v>
      </c>
      <c r="K595" s="11" t="s">
        <v>736</v>
      </c>
      <c r="L595" s="11" t="s">
        <v>737</v>
      </c>
      <c r="M595" s="11" t="s">
        <v>738</v>
      </c>
    </row>
    <row r="596" spans="1:13" ht="15" thickBot="1" x14ac:dyDescent="0.35">
      <c r="A596" s="14">
        <v>597</v>
      </c>
      <c r="B596" s="11" t="s">
        <v>2324</v>
      </c>
      <c r="C596" s="11" t="s">
        <v>2364</v>
      </c>
      <c r="D596" s="11" t="s">
        <v>731</v>
      </c>
      <c r="E596" s="10">
        <v>100</v>
      </c>
      <c r="F596" s="11" t="s">
        <v>732</v>
      </c>
      <c r="G596" s="11" t="s">
        <v>838</v>
      </c>
      <c r="H596" s="12" t="s">
        <v>2365</v>
      </c>
      <c r="I596" s="12" t="s">
        <v>2366</v>
      </c>
      <c r="J596" s="11" t="s">
        <v>2324</v>
      </c>
      <c r="K596" s="11" t="s">
        <v>736</v>
      </c>
      <c r="L596" s="11" t="s">
        <v>737</v>
      </c>
      <c r="M596" s="11" t="s">
        <v>738</v>
      </c>
    </row>
    <row r="597" spans="1:13" ht="15" thickBot="1" x14ac:dyDescent="0.35">
      <c r="A597" s="14">
        <v>598</v>
      </c>
      <c r="B597" s="11" t="s">
        <v>2324</v>
      </c>
      <c r="C597" s="11" t="s">
        <v>2367</v>
      </c>
      <c r="D597" s="11" t="s">
        <v>731</v>
      </c>
      <c r="E597" s="10">
        <v>100</v>
      </c>
      <c r="F597" s="11" t="s">
        <v>732</v>
      </c>
      <c r="G597" s="11" t="s">
        <v>838</v>
      </c>
      <c r="H597" s="12" t="s">
        <v>2368</v>
      </c>
      <c r="I597" s="12" t="s">
        <v>2369</v>
      </c>
      <c r="J597" s="11" t="s">
        <v>2324</v>
      </c>
      <c r="K597" s="11" t="s">
        <v>736</v>
      </c>
      <c r="L597" s="11" t="s">
        <v>737</v>
      </c>
      <c r="M597" s="11" t="s">
        <v>738</v>
      </c>
    </row>
    <row r="598" spans="1:13" ht="15" thickBot="1" x14ac:dyDescent="0.35">
      <c r="A598" s="14">
        <v>599</v>
      </c>
      <c r="B598" s="11" t="s">
        <v>2324</v>
      </c>
      <c r="C598" s="11" t="s">
        <v>2367</v>
      </c>
      <c r="D598" s="11" t="s">
        <v>731</v>
      </c>
      <c r="E598" s="10">
        <v>100</v>
      </c>
      <c r="F598" s="11" t="s">
        <v>732</v>
      </c>
      <c r="G598" s="11" t="s">
        <v>838</v>
      </c>
      <c r="H598" s="12" t="s">
        <v>2370</v>
      </c>
      <c r="I598" s="12" t="s">
        <v>2371</v>
      </c>
      <c r="J598" s="11" t="s">
        <v>2324</v>
      </c>
      <c r="K598" s="11" t="s">
        <v>736</v>
      </c>
      <c r="L598" s="11" t="s">
        <v>737</v>
      </c>
      <c r="M598" s="11" t="s">
        <v>738</v>
      </c>
    </row>
    <row r="599" spans="1:13" ht="15" thickBot="1" x14ac:dyDescent="0.35">
      <c r="A599" s="14">
        <v>600</v>
      </c>
      <c r="B599" s="11" t="s">
        <v>2372</v>
      </c>
      <c r="C599" s="11" t="s">
        <v>2372</v>
      </c>
      <c r="D599" s="11" t="s">
        <v>731</v>
      </c>
      <c r="E599" s="10">
        <v>100</v>
      </c>
      <c r="F599" s="11" t="s">
        <v>732</v>
      </c>
      <c r="G599" s="11" t="s">
        <v>777</v>
      </c>
      <c r="H599" s="12" t="s">
        <v>2373</v>
      </c>
      <c r="I599" s="12" t="s">
        <v>2374</v>
      </c>
      <c r="J599" s="11" t="s">
        <v>2372</v>
      </c>
      <c r="K599" s="11" t="s">
        <v>736</v>
      </c>
      <c r="L599" s="11" t="s">
        <v>737</v>
      </c>
      <c r="M599" s="11" t="s">
        <v>738</v>
      </c>
    </row>
    <row r="600" spans="1:13" ht="15" thickBot="1" x14ac:dyDescent="0.35">
      <c r="A600" s="14">
        <v>601</v>
      </c>
      <c r="B600" s="11" t="s">
        <v>2375</v>
      </c>
      <c r="C600" s="11" t="s">
        <v>2375</v>
      </c>
      <c r="D600" s="11" t="s">
        <v>731</v>
      </c>
      <c r="E600" s="10">
        <v>100</v>
      </c>
      <c r="F600" s="11" t="s">
        <v>732</v>
      </c>
      <c r="G600" s="11" t="s">
        <v>755</v>
      </c>
      <c r="H600" s="12" t="s">
        <v>2376</v>
      </c>
      <c r="I600" s="12" t="s">
        <v>2377</v>
      </c>
      <c r="J600" s="11" t="s">
        <v>2375</v>
      </c>
      <c r="K600" s="11" t="s">
        <v>736</v>
      </c>
      <c r="L600" s="11" t="s">
        <v>737</v>
      </c>
      <c r="M600" s="11" t="s">
        <v>738</v>
      </c>
    </row>
    <row r="601" spans="1:13" ht="15" thickBot="1" x14ac:dyDescent="0.35">
      <c r="A601" s="14">
        <v>602</v>
      </c>
      <c r="B601" s="11" t="s">
        <v>2378</v>
      </c>
      <c r="C601" s="11" t="s">
        <v>2378</v>
      </c>
      <c r="D601" s="11" t="s">
        <v>731</v>
      </c>
      <c r="E601" s="10">
        <v>100</v>
      </c>
      <c r="F601" s="11" t="s">
        <v>732</v>
      </c>
      <c r="G601" s="11" t="s">
        <v>1149</v>
      </c>
      <c r="H601" s="12" t="s">
        <v>2379</v>
      </c>
      <c r="I601" s="12" t="s">
        <v>2380</v>
      </c>
      <c r="J601" s="11" t="s">
        <v>2378</v>
      </c>
      <c r="K601" s="11" t="s">
        <v>736</v>
      </c>
      <c r="L601" s="11" t="s">
        <v>737</v>
      </c>
      <c r="M601" s="11" t="s">
        <v>738</v>
      </c>
    </row>
    <row r="602" spans="1:13" ht="15" thickBot="1" x14ac:dyDescent="0.35">
      <c r="A602" s="14">
        <v>603</v>
      </c>
      <c r="B602" s="11" t="s">
        <v>2381</v>
      </c>
      <c r="C602" s="11" t="s">
        <v>2381</v>
      </c>
      <c r="D602" s="11" t="s">
        <v>731</v>
      </c>
      <c r="E602" s="10">
        <v>100</v>
      </c>
      <c r="F602" s="11" t="s">
        <v>732</v>
      </c>
      <c r="G602" s="11" t="s">
        <v>934</v>
      </c>
      <c r="H602" s="12" t="s">
        <v>2382</v>
      </c>
      <c r="I602" s="12" t="s">
        <v>2383</v>
      </c>
      <c r="J602" s="11" t="s">
        <v>2381</v>
      </c>
      <c r="K602" s="11" t="s">
        <v>736</v>
      </c>
      <c r="L602" s="11" t="s">
        <v>737</v>
      </c>
      <c r="M602" s="11" t="s">
        <v>738</v>
      </c>
    </row>
    <row r="603" spans="1:13" ht="15" thickBot="1" x14ac:dyDescent="0.35">
      <c r="A603" s="14">
        <v>604</v>
      </c>
      <c r="B603" s="11" t="s">
        <v>2381</v>
      </c>
      <c r="C603" s="11" t="s">
        <v>2381</v>
      </c>
      <c r="D603" s="11" t="s">
        <v>731</v>
      </c>
      <c r="E603" s="10">
        <v>100</v>
      </c>
      <c r="F603" s="11" t="s">
        <v>732</v>
      </c>
      <c r="G603" s="11" t="s">
        <v>934</v>
      </c>
      <c r="H603" s="12" t="s">
        <v>2384</v>
      </c>
      <c r="I603" s="12" t="s">
        <v>2385</v>
      </c>
      <c r="J603" s="11" t="s">
        <v>2381</v>
      </c>
      <c r="K603" s="11" t="s">
        <v>736</v>
      </c>
      <c r="L603" s="11" t="s">
        <v>737</v>
      </c>
      <c r="M603" s="11" t="s">
        <v>738</v>
      </c>
    </row>
    <row r="604" spans="1:13" ht="15" thickBot="1" x14ac:dyDescent="0.35">
      <c r="A604" s="14">
        <v>605</v>
      </c>
      <c r="B604" s="11" t="s">
        <v>2381</v>
      </c>
      <c r="C604" s="11" t="s">
        <v>2381</v>
      </c>
      <c r="D604" s="11" t="s">
        <v>731</v>
      </c>
      <c r="E604" s="10">
        <v>100</v>
      </c>
      <c r="F604" s="11" t="s">
        <v>732</v>
      </c>
      <c r="G604" s="11" t="s">
        <v>934</v>
      </c>
      <c r="H604" s="12" t="s">
        <v>2386</v>
      </c>
      <c r="I604" s="12" t="s">
        <v>2387</v>
      </c>
      <c r="J604" s="11" t="s">
        <v>2381</v>
      </c>
      <c r="K604" s="11" t="s">
        <v>736</v>
      </c>
      <c r="L604" s="11" t="s">
        <v>737</v>
      </c>
      <c r="M604" s="11" t="s">
        <v>738</v>
      </c>
    </row>
    <row r="605" spans="1:13" ht="15" thickBot="1" x14ac:dyDescent="0.35">
      <c r="A605" s="14">
        <v>606</v>
      </c>
      <c r="B605" s="11" t="s">
        <v>2388</v>
      </c>
      <c r="C605" s="11" t="s">
        <v>2388</v>
      </c>
      <c r="D605" s="11" t="s">
        <v>731</v>
      </c>
      <c r="E605" s="10">
        <v>100</v>
      </c>
      <c r="F605" s="11" t="s">
        <v>732</v>
      </c>
      <c r="G605" s="11" t="s">
        <v>992</v>
      </c>
      <c r="H605" s="12" t="s">
        <v>2389</v>
      </c>
      <c r="I605" s="12" t="s">
        <v>2390</v>
      </c>
      <c r="J605" s="11" t="s">
        <v>2388</v>
      </c>
      <c r="K605" s="11" t="s">
        <v>736</v>
      </c>
      <c r="L605" s="11" t="s">
        <v>737</v>
      </c>
      <c r="M605" s="11" t="s">
        <v>738</v>
      </c>
    </row>
    <row r="606" spans="1:13" ht="15" thickBot="1" x14ac:dyDescent="0.35">
      <c r="A606" s="14">
        <v>607</v>
      </c>
      <c r="B606" s="11" t="s">
        <v>2391</v>
      </c>
      <c r="C606" s="11" t="s">
        <v>2391</v>
      </c>
      <c r="D606" s="11" t="s">
        <v>731</v>
      </c>
      <c r="E606" s="10">
        <v>100</v>
      </c>
      <c r="F606" s="11" t="s">
        <v>732</v>
      </c>
      <c r="G606" s="11" t="s">
        <v>1285</v>
      </c>
      <c r="H606" s="12" t="s">
        <v>2392</v>
      </c>
      <c r="I606" s="12" t="s">
        <v>2393</v>
      </c>
      <c r="J606" s="11" t="s">
        <v>2391</v>
      </c>
      <c r="K606" s="11" t="s">
        <v>736</v>
      </c>
      <c r="L606" s="11" t="s">
        <v>737</v>
      </c>
      <c r="M606" s="11" t="s">
        <v>738</v>
      </c>
    </row>
    <row r="607" spans="1:13" ht="15" thickBot="1" x14ac:dyDescent="0.35">
      <c r="A607" s="14">
        <v>608</v>
      </c>
      <c r="B607" s="11" t="s">
        <v>2394</v>
      </c>
      <c r="C607" s="11" t="s">
        <v>2395</v>
      </c>
      <c r="D607" s="11" t="s">
        <v>731</v>
      </c>
      <c r="E607" s="10">
        <v>100</v>
      </c>
      <c r="F607" s="11" t="s">
        <v>732</v>
      </c>
      <c r="G607" s="11" t="s">
        <v>934</v>
      </c>
      <c r="H607" s="12" t="s">
        <v>2396</v>
      </c>
      <c r="I607" s="12" t="s">
        <v>2397</v>
      </c>
      <c r="J607" s="11" t="s">
        <v>2394</v>
      </c>
      <c r="K607" s="11" t="s">
        <v>736</v>
      </c>
      <c r="L607" s="11" t="s">
        <v>737</v>
      </c>
      <c r="M607" s="11" t="s">
        <v>738</v>
      </c>
    </row>
    <row r="608" spans="1:13" ht="15" thickBot="1" x14ac:dyDescent="0.35">
      <c r="A608" s="14">
        <v>609</v>
      </c>
      <c r="B608" s="11" t="s">
        <v>2394</v>
      </c>
      <c r="C608" s="11" t="s">
        <v>2398</v>
      </c>
      <c r="D608" s="11" t="s">
        <v>731</v>
      </c>
      <c r="E608" s="10">
        <v>100</v>
      </c>
      <c r="F608" s="11" t="s">
        <v>732</v>
      </c>
      <c r="G608" s="11" t="s">
        <v>838</v>
      </c>
      <c r="H608" s="12" t="s">
        <v>2399</v>
      </c>
      <c r="I608" s="12" t="s">
        <v>2400</v>
      </c>
      <c r="J608" s="11" t="s">
        <v>2394</v>
      </c>
      <c r="K608" s="11" t="s">
        <v>736</v>
      </c>
      <c r="L608" s="11" t="s">
        <v>737</v>
      </c>
      <c r="M608" s="11" t="s">
        <v>738</v>
      </c>
    </row>
    <row r="609" spans="1:13" ht="15" thickBot="1" x14ac:dyDescent="0.35">
      <c r="A609" s="14">
        <v>610</v>
      </c>
      <c r="B609" s="11" t="s">
        <v>2401</v>
      </c>
      <c r="C609" s="11" t="s">
        <v>2402</v>
      </c>
      <c r="D609" s="11" t="s">
        <v>731</v>
      </c>
      <c r="E609" s="10">
        <v>100</v>
      </c>
      <c r="F609" s="11" t="s">
        <v>732</v>
      </c>
      <c r="G609" s="11" t="s">
        <v>814</v>
      </c>
      <c r="H609" s="12" t="s">
        <v>2403</v>
      </c>
      <c r="I609" s="12" t="s">
        <v>2404</v>
      </c>
      <c r="J609" s="11" t="s">
        <v>2401</v>
      </c>
      <c r="K609" s="11" t="s">
        <v>736</v>
      </c>
      <c r="L609" s="11" t="s">
        <v>737</v>
      </c>
      <c r="M609" s="11" t="s">
        <v>738</v>
      </c>
    </row>
    <row r="610" spans="1:13" ht="15" thickBot="1" x14ac:dyDescent="0.35">
      <c r="A610" s="14">
        <v>611</v>
      </c>
      <c r="B610" s="11" t="s">
        <v>2394</v>
      </c>
      <c r="C610" s="11" t="s">
        <v>2405</v>
      </c>
      <c r="D610" s="11" t="s">
        <v>731</v>
      </c>
      <c r="E610" s="10">
        <v>100</v>
      </c>
      <c r="F610" s="11" t="s">
        <v>732</v>
      </c>
      <c r="G610" s="11" t="s">
        <v>1273</v>
      </c>
      <c r="H610" s="12" t="s">
        <v>2406</v>
      </c>
      <c r="I610" s="12" t="s">
        <v>2407</v>
      </c>
      <c r="J610" s="11" t="s">
        <v>2394</v>
      </c>
      <c r="K610" s="11" t="s">
        <v>736</v>
      </c>
      <c r="L610" s="11" t="s">
        <v>737</v>
      </c>
      <c r="M610" s="11" t="s">
        <v>738</v>
      </c>
    </row>
    <row r="611" spans="1:13" ht="15" thickBot="1" x14ac:dyDescent="0.35">
      <c r="A611" s="14">
        <v>612</v>
      </c>
      <c r="B611" s="11" t="s">
        <v>2408</v>
      </c>
      <c r="C611" s="11" t="s">
        <v>2409</v>
      </c>
      <c r="D611" s="11" t="s">
        <v>731</v>
      </c>
      <c r="E611" s="10">
        <v>100</v>
      </c>
      <c r="F611" s="11" t="s">
        <v>732</v>
      </c>
      <c r="G611" s="11" t="s">
        <v>910</v>
      </c>
      <c r="H611" s="12" t="s">
        <v>2410</v>
      </c>
      <c r="I611" s="12" t="s">
        <v>2411</v>
      </c>
      <c r="J611" s="11" t="s">
        <v>2408</v>
      </c>
      <c r="K611" s="11" t="s">
        <v>736</v>
      </c>
      <c r="L611" s="11" t="s">
        <v>737</v>
      </c>
      <c r="M611" s="11" t="s">
        <v>738</v>
      </c>
    </row>
    <row r="612" spans="1:13" ht="15" thickBot="1" x14ac:dyDescent="0.35">
      <c r="A612" s="14">
        <v>613</v>
      </c>
      <c r="B612" s="11" t="s">
        <v>2412</v>
      </c>
      <c r="C612" s="11" t="s">
        <v>2412</v>
      </c>
      <c r="D612" s="11" t="s">
        <v>731</v>
      </c>
      <c r="E612" s="10">
        <v>100</v>
      </c>
      <c r="F612" s="11" t="s">
        <v>732</v>
      </c>
      <c r="G612" s="11" t="s">
        <v>934</v>
      </c>
      <c r="H612" s="12" t="s">
        <v>2413</v>
      </c>
      <c r="I612" s="12" t="s">
        <v>2414</v>
      </c>
      <c r="J612" s="11" t="s">
        <v>2412</v>
      </c>
      <c r="K612" s="11" t="s">
        <v>736</v>
      </c>
      <c r="L612" s="11" t="s">
        <v>737</v>
      </c>
      <c r="M612" s="11" t="s">
        <v>738</v>
      </c>
    </row>
    <row r="613" spans="1:13" ht="15" thickBot="1" x14ac:dyDescent="0.35">
      <c r="A613" s="14">
        <v>614</v>
      </c>
      <c r="B613" s="11" t="s">
        <v>446</v>
      </c>
      <c r="C613" s="11" t="s">
        <v>446</v>
      </c>
      <c r="D613" s="11" t="s">
        <v>731</v>
      </c>
      <c r="E613" s="10">
        <v>100</v>
      </c>
      <c r="F613" s="11" t="s">
        <v>732</v>
      </c>
      <c r="G613" s="11" t="s">
        <v>910</v>
      </c>
      <c r="H613" s="12" t="s">
        <v>2415</v>
      </c>
      <c r="I613" s="12" t="s">
        <v>2416</v>
      </c>
      <c r="J613" s="11" t="s">
        <v>446</v>
      </c>
      <c r="K613" s="11" t="s">
        <v>736</v>
      </c>
      <c r="L613" s="11" t="s">
        <v>737</v>
      </c>
      <c r="M613" s="11" t="s">
        <v>738</v>
      </c>
    </row>
    <row r="614" spans="1:13" ht="15" thickBot="1" x14ac:dyDescent="0.35">
      <c r="A614" s="14">
        <v>615</v>
      </c>
      <c r="B614" s="11" t="s">
        <v>447</v>
      </c>
      <c r="C614" s="11" t="s">
        <v>447</v>
      </c>
      <c r="D614" s="11" t="s">
        <v>731</v>
      </c>
      <c r="E614" s="10">
        <v>100</v>
      </c>
      <c r="F614" s="11" t="s">
        <v>732</v>
      </c>
      <c r="G614" s="11" t="s">
        <v>1285</v>
      </c>
      <c r="H614" s="12" t="s">
        <v>2417</v>
      </c>
      <c r="I614" s="12" t="s">
        <v>2418</v>
      </c>
      <c r="J614" s="11" t="s">
        <v>447</v>
      </c>
      <c r="K614" s="11" t="s">
        <v>736</v>
      </c>
      <c r="L614" s="11" t="s">
        <v>737</v>
      </c>
      <c r="M614" s="11" t="s">
        <v>738</v>
      </c>
    </row>
    <row r="615" spans="1:13" ht="15" thickBot="1" x14ac:dyDescent="0.35">
      <c r="A615" s="14">
        <v>616</v>
      </c>
      <c r="B615" s="11" t="s">
        <v>2419</v>
      </c>
      <c r="C615" s="11" t="s">
        <v>2419</v>
      </c>
      <c r="D615" s="11" t="s">
        <v>731</v>
      </c>
      <c r="E615" s="10">
        <v>100</v>
      </c>
      <c r="F615" s="11" t="s">
        <v>732</v>
      </c>
      <c r="G615" s="11" t="s">
        <v>917</v>
      </c>
      <c r="H615" s="12" t="s">
        <v>2420</v>
      </c>
      <c r="I615" s="12" t="s">
        <v>2421</v>
      </c>
      <c r="J615" s="11" t="s">
        <v>2419</v>
      </c>
      <c r="K615" s="11" t="s">
        <v>736</v>
      </c>
      <c r="L615" s="11" t="s">
        <v>737</v>
      </c>
      <c r="M615" s="11" t="s">
        <v>738</v>
      </c>
    </row>
    <row r="616" spans="1:13" ht="15" thickBot="1" x14ac:dyDescent="0.35">
      <c r="A616" s="14">
        <v>617</v>
      </c>
      <c r="B616" s="11" t="s">
        <v>456</v>
      </c>
      <c r="C616" s="11" t="s">
        <v>456</v>
      </c>
      <c r="D616" s="11" t="s">
        <v>731</v>
      </c>
      <c r="E616" s="10">
        <v>100</v>
      </c>
      <c r="F616" s="11" t="s">
        <v>732</v>
      </c>
      <c r="G616" s="11" t="s">
        <v>847</v>
      </c>
      <c r="H616" s="12" t="s">
        <v>2422</v>
      </c>
      <c r="I616" s="12" t="s">
        <v>2423</v>
      </c>
      <c r="J616" s="11" t="s">
        <v>456</v>
      </c>
      <c r="K616" s="11" t="s">
        <v>736</v>
      </c>
      <c r="L616" s="11" t="s">
        <v>737</v>
      </c>
      <c r="M616" s="11" t="s">
        <v>738</v>
      </c>
    </row>
    <row r="617" spans="1:13" ht="15" thickBot="1" x14ac:dyDescent="0.35">
      <c r="A617" s="14">
        <v>618</v>
      </c>
      <c r="B617" s="11" t="s">
        <v>2424</v>
      </c>
      <c r="C617" s="11" t="s">
        <v>2425</v>
      </c>
      <c r="D617" s="11" t="s">
        <v>731</v>
      </c>
      <c r="E617" s="10">
        <v>100</v>
      </c>
      <c r="F617" s="11" t="s">
        <v>732</v>
      </c>
      <c r="G617" s="11" t="s">
        <v>2426</v>
      </c>
      <c r="H617" s="12" t="s">
        <v>2427</v>
      </c>
      <c r="I617" s="12" t="s">
        <v>2428</v>
      </c>
      <c r="J617" s="11" t="s">
        <v>2424</v>
      </c>
      <c r="K617" s="11" t="s">
        <v>736</v>
      </c>
      <c r="L617" s="11" t="s">
        <v>737</v>
      </c>
      <c r="M617" s="11" t="s">
        <v>738</v>
      </c>
    </row>
    <row r="618" spans="1:13" ht="15" thickBot="1" x14ac:dyDescent="0.35">
      <c r="A618" s="14">
        <v>619</v>
      </c>
      <c r="B618" s="11" t="s">
        <v>2424</v>
      </c>
      <c r="C618" s="11" t="s">
        <v>2429</v>
      </c>
      <c r="D618" s="11" t="s">
        <v>731</v>
      </c>
      <c r="E618" s="10">
        <v>100</v>
      </c>
      <c r="F618" s="11" t="s">
        <v>732</v>
      </c>
      <c r="G618" s="11" t="s">
        <v>883</v>
      </c>
      <c r="H618" s="12" t="s">
        <v>2430</v>
      </c>
      <c r="I618" s="12" t="s">
        <v>2431</v>
      </c>
      <c r="J618" s="11" t="s">
        <v>2424</v>
      </c>
      <c r="K618" s="11" t="s">
        <v>736</v>
      </c>
      <c r="L618" s="11" t="s">
        <v>737</v>
      </c>
      <c r="M618" s="11" t="s">
        <v>738</v>
      </c>
    </row>
    <row r="619" spans="1:13" ht="15" thickBot="1" x14ac:dyDescent="0.35">
      <c r="A619" s="14">
        <v>620</v>
      </c>
      <c r="B619" s="11" t="s">
        <v>459</v>
      </c>
      <c r="C619" s="11" t="s">
        <v>459</v>
      </c>
      <c r="D619" s="11" t="s">
        <v>731</v>
      </c>
      <c r="E619" s="10">
        <v>100</v>
      </c>
      <c r="F619" s="11" t="s">
        <v>732</v>
      </c>
      <c r="G619" s="11" t="s">
        <v>858</v>
      </c>
      <c r="H619" s="12" t="s">
        <v>2432</v>
      </c>
      <c r="I619" s="12" t="s">
        <v>2433</v>
      </c>
      <c r="J619" s="11" t="s">
        <v>459</v>
      </c>
      <c r="K619" s="11" t="s">
        <v>736</v>
      </c>
      <c r="L619" s="11" t="s">
        <v>737</v>
      </c>
      <c r="M619" s="11" t="s">
        <v>738</v>
      </c>
    </row>
    <row r="620" spans="1:13" ht="15" thickBot="1" x14ac:dyDescent="0.35">
      <c r="A620" s="14">
        <v>621</v>
      </c>
      <c r="B620" s="11" t="s">
        <v>460</v>
      </c>
      <c r="C620" s="11" t="s">
        <v>460</v>
      </c>
      <c r="D620" s="11" t="s">
        <v>731</v>
      </c>
      <c r="E620" s="10">
        <v>100</v>
      </c>
      <c r="F620" s="11" t="s">
        <v>732</v>
      </c>
      <c r="G620" s="11" t="s">
        <v>1100</v>
      </c>
      <c r="H620" s="12" t="s">
        <v>2434</v>
      </c>
      <c r="I620" s="12" t="s">
        <v>2435</v>
      </c>
      <c r="J620" s="11" t="s">
        <v>460</v>
      </c>
      <c r="K620" s="11" t="s">
        <v>736</v>
      </c>
      <c r="L620" s="11" t="s">
        <v>737</v>
      </c>
      <c r="M620" s="11" t="s">
        <v>738</v>
      </c>
    </row>
    <row r="621" spans="1:13" ht="15" thickBot="1" x14ac:dyDescent="0.35">
      <c r="A621" s="14">
        <v>622</v>
      </c>
      <c r="B621" s="11" t="s">
        <v>461</v>
      </c>
      <c r="C621" s="11" t="s">
        <v>461</v>
      </c>
      <c r="D621" s="11" t="s">
        <v>731</v>
      </c>
      <c r="E621" s="10">
        <v>100</v>
      </c>
      <c r="F621" s="11" t="s">
        <v>732</v>
      </c>
      <c r="G621" s="11" t="s">
        <v>1232</v>
      </c>
      <c r="H621" s="12" t="s">
        <v>2436</v>
      </c>
      <c r="I621" s="12" t="s">
        <v>2437</v>
      </c>
      <c r="J621" s="11" t="s">
        <v>461</v>
      </c>
      <c r="K621" s="11" t="s">
        <v>736</v>
      </c>
      <c r="L621" s="11" t="s">
        <v>737</v>
      </c>
      <c r="M621" s="11" t="s">
        <v>738</v>
      </c>
    </row>
    <row r="622" spans="1:13" ht="15" thickBot="1" x14ac:dyDescent="0.35">
      <c r="A622" s="14">
        <v>623</v>
      </c>
      <c r="B622" s="11" t="s">
        <v>462</v>
      </c>
      <c r="C622" s="11" t="s">
        <v>462</v>
      </c>
      <c r="D622" s="11" t="s">
        <v>731</v>
      </c>
      <c r="E622" s="10">
        <v>100</v>
      </c>
      <c r="F622" s="11" t="s">
        <v>732</v>
      </c>
      <c r="G622" s="11" t="s">
        <v>1009</v>
      </c>
      <c r="H622" s="12" t="s">
        <v>2438</v>
      </c>
      <c r="I622" s="12" t="s">
        <v>2439</v>
      </c>
      <c r="J622" s="11" t="s">
        <v>462</v>
      </c>
      <c r="K622" s="11" t="s">
        <v>736</v>
      </c>
      <c r="L622" s="11" t="s">
        <v>737</v>
      </c>
      <c r="M622" s="11" t="s">
        <v>738</v>
      </c>
    </row>
    <row r="623" spans="1:13" ht="15" thickBot="1" x14ac:dyDescent="0.35">
      <c r="A623" s="14">
        <v>624</v>
      </c>
      <c r="B623" s="11" t="s">
        <v>463</v>
      </c>
      <c r="C623" s="11" t="s">
        <v>463</v>
      </c>
      <c r="D623" s="11" t="s">
        <v>731</v>
      </c>
      <c r="E623" s="10">
        <v>100</v>
      </c>
      <c r="F623" s="11" t="s">
        <v>732</v>
      </c>
      <c r="G623" s="11" t="s">
        <v>917</v>
      </c>
      <c r="H623" s="12" t="s">
        <v>2440</v>
      </c>
      <c r="I623" s="12" t="s">
        <v>2441</v>
      </c>
      <c r="J623" s="11" t="s">
        <v>463</v>
      </c>
      <c r="K623" s="11" t="s">
        <v>736</v>
      </c>
      <c r="L623" s="11" t="s">
        <v>737</v>
      </c>
      <c r="M623" s="11" t="s">
        <v>738</v>
      </c>
    </row>
    <row r="624" spans="1:13" ht="15" thickBot="1" x14ac:dyDescent="0.35">
      <c r="A624" s="14">
        <v>625</v>
      </c>
      <c r="B624" s="11" t="s">
        <v>464</v>
      </c>
      <c r="C624" s="11" t="s">
        <v>464</v>
      </c>
      <c r="D624" s="11" t="s">
        <v>731</v>
      </c>
      <c r="E624" s="10">
        <v>100</v>
      </c>
      <c r="F624" s="11" t="s">
        <v>732</v>
      </c>
      <c r="G624" s="11" t="s">
        <v>758</v>
      </c>
      <c r="H624" s="12" t="s">
        <v>2442</v>
      </c>
      <c r="I624" s="12" t="s">
        <v>2443</v>
      </c>
      <c r="J624" s="11" t="s">
        <v>464</v>
      </c>
      <c r="K624" s="11" t="s">
        <v>736</v>
      </c>
      <c r="L624" s="11" t="s">
        <v>737</v>
      </c>
      <c r="M624" s="11" t="s">
        <v>738</v>
      </c>
    </row>
    <row r="625" spans="1:13" ht="15" thickBot="1" x14ac:dyDescent="0.35">
      <c r="A625" s="14">
        <v>626</v>
      </c>
      <c r="B625" s="11" t="s">
        <v>464</v>
      </c>
      <c r="C625" s="11" t="s">
        <v>464</v>
      </c>
      <c r="D625" s="11" t="s">
        <v>731</v>
      </c>
      <c r="E625" s="10">
        <v>100</v>
      </c>
      <c r="F625" s="11" t="s">
        <v>732</v>
      </c>
      <c r="G625" s="11" t="s">
        <v>758</v>
      </c>
      <c r="H625" s="12" t="s">
        <v>2444</v>
      </c>
      <c r="I625" s="12" t="s">
        <v>2445</v>
      </c>
      <c r="J625" s="11" t="s">
        <v>464</v>
      </c>
      <c r="K625" s="11" t="s">
        <v>736</v>
      </c>
      <c r="L625" s="11" t="s">
        <v>737</v>
      </c>
      <c r="M625" s="11" t="s">
        <v>738</v>
      </c>
    </row>
    <row r="626" spans="1:13" ht="15" thickBot="1" x14ac:dyDescent="0.35">
      <c r="A626" s="14">
        <v>627</v>
      </c>
      <c r="B626" s="11" t="s">
        <v>464</v>
      </c>
      <c r="C626" s="11" t="s">
        <v>464</v>
      </c>
      <c r="D626" s="11" t="s">
        <v>731</v>
      </c>
      <c r="E626" s="10">
        <v>100</v>
      </c>
      <c r="F626" s="11" t="s">
        <v>732</v>
      </c>
      <c r="G626" s="11" t="s">
        <v>758</v>
      </c>
      <c r="H626" s="12" t="s">
        <v>2446</v>
      </c>
      <c r="I626" s="12" t="s">
        <v>2447</v>
      </c>
      <c r="J626" s="11" t="s">
        <v>464</v>
      </c>
      <c r="K626" s="11" t="s">
        <v>736</v>
      </c>
      <c r="L626" s="11" t="s">
        <v>737</v>
      </c>
      <c r="M626" s="11" t="s">
        <v>738</v>
      </c>
    </row>
    <row r="627" spans="1:13" ht="15" thickBot="1" x14ac:dyDescent="0.35">
      <c r="A627" s="14">
        <v>628</v>
      </c>
      <c r="B627" s="11" t="s">
        <v>465</v>
      </c>
      <c r="C627" s="11" t="s">
        <v>465</v>
      </c>
      <c r="D627" s="11" t="s">
        <v>731</v>
      </c>
      <c r="E627" s="10">
        <v>100</v>
      </c>
      <c r="F627" s="11" t="s">
        <v>732</v>
      </c>
      <c r="G627" s="11" t="s">
        <v>917</v>
      </c>
      <c r="H627" s="12" t="s">
        <v>2448</v>
      </c>
      <c r="I627" s="12" t="s">
        <v>2449</v>
      </c>
      <c r="J627" s="11" t="s">
        <v>465</v>
      </c>
      <c r="K627" s="11" t="s">
        <v>736</v>
      </c>
      <c r="L627" s="11" t="s">
        <v>737</v>
      </c>
      <c r="M627" s="11" t="s">
        <v>738</v>
      </c>
    </row>
    <row r="628" spans="1:13" ht="15" thickBot="1" x14ac:dyDescent="0.35">
      <c r="A628" s="14">
        <v>629</v>
      </c>
      <c r="B628" s="11" t="s">
        <v>466</v>
      </c>
      <c r="C628" s="11" t="s">
        <v>466</v>
      </c>
      <c r="D628" s="11" t="s">
        <v>731</v>
      </c>
      <c r="E628" s="10">
        <v>100</v>
      </c>
      <c r="F628" s="11" t="s">
        <v>732</v>
      </c>
      <c r="G628" s="11" t="s">
        <v>814</v>
      </c>
      <c r="H628" s="12" t="s">
        <v>2450</v>
      </c>
      <c r="I628" s="12" t="s">
        <v>2451</v>
      </c>
      <c r="J628" s="11" t="s">
        <v>466</v>
      </c>
      <c r="K628" s="11" t="s">
        <v>736</v>
      </c>
      <c r="L628" s="11" t="s">
        <v>737</v>
      </c>
      <c r="M628" s="11" t="s">
        <v>738</v>
      </c>
    </row>
    <row r="629" spans="1:13" ht="15" thickBot="1" x14ac:dyDescent="0.35">
      <c r="A629" s="14">
        <v>630</v>
      </c>
      <c r="B629" s="11" t="s">
        <v>466</v>
      </c>
      <c r="C629" s="11" t="s">
        <v>466</v>
      </c>
      <c r="D629" s="11" t="s">
        <v>731</v>
      </c>
      <c r="E629" s="10">
        <v>100</v>
      </c>
      <c r="F629" s="11" t="s">
        <v>732</v>
      </c>
      <c r="G629" s="11" t="s">
        <v>814</v>
      </c>
      <c r="H629" s="12" t="s">
        <v>2452</v>
      </c>
      <c r="I629" s="12" t="s">
        <v>2453</v>
      </c>
      <c r="J629" s="11" t="s">
        <v>466</v>
      </c>
      <c r="K629" s="11" t="s">
        <v>736</v>
      </c>
      <c r="L629" s="11" t="s">
        <v>737</v>
      </c>
      <c r="M629" s="11" t="s">
        <v>738</v>
      </c>
    </row>
    <row r="630" spans="1:13" ht="15" thickBot="1" x14ac:dyDescent="0.35">
      <c r="A630" s="14">
        <v>631</v>
      </c>
      <c r="B630" s="11" t="s">
        <v>467</v>
      </c>
      <c r="C630" s="11" t="s">
        <v>467</v>
      </c>
      <c r="D630" s="11" t="s">
        <v>731</v>
      </c>
      <c r="E630" s="10">
        <v>100</v>
      </c>
      <c r="F630" s="11" t="s">
        <v>732</v>
      </c>
      <c r="G630" s="11" t="s">
        <v>1071</v>
      </c>
      <c r="H630" s="12" t="s">
        <v>2454</v>
      </c>
      <c r="I630" s="12" t="s">
        <v>2455</v>
      </c>
      <c r="J630" s="11" t="s">
        <v>467</v>
      </c>
      <c r="K630" s="11" t="s">
        <v>736</v>
      </c>
      <c r="L630" s="11" t="s">
        <v>737</v>
      </c>
      <c r="M630" s="11" t="s">
        <v>738</v>
      </c>
    </row>
    <row r="631" spans="1:13" ht="15" thickBot="1" x14ac:dyDescent="0.35">
      <c r="A631" s="14">
        <v>632</v>
      </c>
      <c r="B631" s="11" t="s">
        <v>468</v>
      </c>
      <c r="C631" s="11" t="s">
        <v>468</v>
      </c>
      <c r="D631" s="11" t="s">
        <v>731</v>
      </c>
      <c r="E631" s="10">
        <v>100</v>
      </c>
      <c r="F631" s="11" t="s">
        <v>732</v>
      </c>
      <c r="G631" s="11" t="s">
        <v>814</v>
      </c>
      <c r="H631" s="12" t="s">
        <v>2456</v>
      </c>
      <c r="I631" s="12" t="s">
        <v>2457</v>
      </c>
      <c r="J631" s="11" t="s">
        <v>468</v>
      </c>
      <c r="K631" s="11" t="s">
        <v>736</v>
      </c>
      <c r="L631" s="11" t="s">
        <v>737</v>
      </c>
      <c r="M631" s="11" t="s">
        <v>738</v>
      </c>
    </row>
    <row r="632" spans="1:13" ht="15" thickBot="1" x14ac:dyDescent="0.35">
      <c r="A632" s="14">
        <v>633</v>
      </c>
      <c r="B632" s="11" t="s">
        <v>469</v>
      </c>
      <c r="C632" s="11" t="s">
        <v>469</v>
      </c>
      <c r="D632" s="11" t="s">
        <v>731</v>
      </c>
      <c r="E632" s="10">
        <v>100</v>
      </c>
      <c r="F632" s="11" t="s">
        <v>732</v>
      </c>
      <c r="G632" s="11" t="s">
        <v>818</v>
      </c>
      <c r="H632" s="12" t="s">
        <v>2458</v>
      </c>
      <c r="I632" s="12" t="s">
        <v>2459</v>
      </c>
      <c r="J632" s="11" t="s">
        <v>469</v>
      </c>
      <c r="K632" s="11" t="s">
        <v>736</v>
      </c>
      <c r="L632" s="11" t="s">
        <v>737</v>
      </c>
      <c r="M632" s="11" t="s">
        <v>738</v>
      </c>
    </row>
    <row r="633" spans="1:13" ht="15" thickBot="1" x14ac:dyDescent="0.35">
      <c r="A633" s="14">
        <v>634</v>
      </c>
      <c r="B633" s="11" t="s">
        <v>2460</v>
      </c>
      <c r="C633" s="11" t="s">
        <v>2461</v>
      </c>
      <c r="D633" s="11" t="s">
        <v>731</v>
      </c>
      <c r="E633" s="10">
        <v>100</v>
      </c>
      <c r="F633" s="11" t="s">
        <v>732</v>
      </c>
      <c r="G633" s="11" t="s">
        <v>830</v>
      </c>
      <c r="H633" s="12" t="s">
        <v>2462</v>
      </c>
      <c r="I633" s="12" t="s">
        <v>2463</v>
      </c>
      <c r="J633" s="11" t="s">
        <v>2460</v>
      </c>
      <c r="K633" s="11" t="s">
        <v>736</v>
      </c>
      <c r="L633" s="11" t="s">
        <v>737</v>
      </c>
      <c r="M633" s="11" t="s">
        <v>738</v>
      </c>
    </row>
    <row r="634" spans="1:13" ht="15" thickBot="1" x14ac:dyDescent="0.35">
      <c r="A634" s="14">
        <v>635</v>
      </c>
      <c r="B634" s="11" t="s">
        <v>2460</v>
      </c>
      <c r="C634" s="11" t="s">
        <v>2464</v>
      </c>
      <c r="D634" s="11" t="s">
        <v>731</v>
      </c>
      <c r="E634" s="10">
        <v>100</v>
      </c>
      <c r="F634" s="11" t="s">
        <v>732</v>
      </c>
      <c r="G634" s="11" t="s">
        <v>814</v>
      </c>
      <c r="H634" s="12" t="s">
        <v>2465</v>
      </c>
      <c r="I634" s="12" t="s">
        <v>2466</v>
      </c>
      <c r="J634" s="11" t="s">
        <v>2460</v>
      </c>
      <c r="K634" s="11" t="s">
        <v>736</v>
      </c>
      <c r="L634" s="11" t="s">
        <v>737</v>
      </c>
      <c r="M634" s="11" t="s">
        <v>738</v>
      </c>
    </row>
    <row r="635" spans="1:13" ht="15" thickBot="1" x14ac:dyDescent="0.35">
      <c r="A635" s="14">
        <v>636</v>
      </c>
      <c r="B635" s="11" t="s">
        <v>2460</v>
      </c>
      <c r="C635" s="11" t="s">
        <v>2467</v>
      </c>
      <c r="D635" s="11" t="s">
        <v>731</v>
      </c>
      <c r="E635" s="10">
        <v>100</v>
      </c>
      <c r="F635" s="11" t="s">
        <v>732</v>
      </c>
      <c r="G635" s="11" t="s">
        <v>818</v>
      </c>
      <c r="H635" s="12" t="s">
        <v>2468</v>
      </c>
      <c r="I635" s="12" t="s">
        <v>2469</v>
      </c>
      <c r="J635" s="11" t="s">
        <v>2460</v>
      </c>
      <c r="K635" s="11" t="s">
        <v>736</v>
      </c>
      <c r="L635" s="11" t="s">
        <v>737</v>
      </c>
      <c r="M635" s="11" t="s">
        <v>738</v>
      </c>
    </row>
    <row r="636" spans="1:13" ht="15" thickBot="1" x14ac:dyDescent="0.35">
      <c r="A636" s="14">
        <v>637</v>
      </c>
      <c r="B636" s="11" t="s">
        <v>2460</v>
      </c>
      <c r="C636" s="11" t="s">
        <v>2470</v>
      </c>
      <c r="D636" s="11" t="s">
        <v>731</v>
      </c>
      <c r="E636" s="10">
        <v>100</v>
      </c>
      <c r="F636" s="11" t="s">
        <v>732</v>
      </c>
      <c r="G636" s="11" t="s">
        <v>787</v>
      </c>
      <c r="H636" s="12" t="s">
        <v>2471</v>
      </c>
      <c r="I636" s="12" t="s">
        <v>2472</v>
      </c>
      <c r="J636" s="11" t="s">
        <v>2460</v>
      </c>
      <c r="K636" s="11" t="s">
        <v>736</v>
      </c>
      <c r="L636" s="11" t="s">
        <v>737</v>
      </c>
      <c r="M636" s="11" t="s">
        <v>738</v>
      </c>
    </row>
    <row r="637" spans="1:13" ht="15" thickBot="1" x14ac:dyDescent="0.35">
      <c r="A637" s="14">
        <v>638</v>
      </c>
      <c r="B637" s="11" t="s">
        <v>2424</v>
      </c>
      <c r="C637" s="11" t="s">
        <v>2473</v>
      </c>
      <c r="D637" s="11" t="s">
        <v>731</v>
      </c>
      <c r="E637" s="10">
        <v>100</v>
      </c>
      <c r="F637" s="11" t="s">
        <v>732</v>
      </c>
      <c r="G637" s="11" t="s">
        <v>787</v>
      </c>
      <c r="H637" s="12" t="s">
        <v>2474</v>
      </c>
      <c r="I637" s="12" t="s">
        <v>2475</v>
      </c>
      <c r="J637" s="11" t="s">
        <v>2424</v>
      </c>
      <c r="K637" s="11" t="s">
        <v>736</v>
      </c>
      <c r="L637" s="11" t="s">
        <v>737</v>
      </c>
      <c r="M637" s="11" t="s">
        <v>738</v>
      </c>
    </row>
    <row r="638" spans="1:13" ht="15" thickBot="1" x14ac:dyDescent="0.35">
      <c r="A638" s="14">
        <v>639</v>
      </c>
      <c r="B638" s="11" t="s">
        <v>2424</v>
      </c>
      <c r="C638" s="11" t="s">
        <v>2476</v>
      </c>
      <c r="D638" s="11" t="s">
        <v>731</v>
      </c>
      <c r="E638" s="10">
        <v>100</v>
      </c>
      <c r="F638" s="11" t="s">
        <v>732</v>
      </c>
      <c r="G638" s="11" t="s">
        <v>1071</v>
      </c>
      <c r="H638" s="12" t="s">
        <v>2477</v>
      </c>
      <c r="I638" s="12" t="s">
        <v>2478</v>
      </c>
      <c r="J638" s="11" t="s">
        <v>2424</v>
      </c>
      <c r="K638" s="11" t="s">
        <v>736</v>
      </c>
      <c r="L638" s="11" t="s">
        <v>737</v>
      </c>
      <c r="M638" s="11" t="s">
        <v>738</v>
      </c>
    </row>
    <row r="639" spans="1:13" ht="15" thickBot="1" x14ac:dyDescent="0.35">
      <c r="A639" s="14">
        <v>640</v>
      </c>
      <c r="B639" s="11" t="s">
        <v>2424</v>
      </c>
      <c r="C639" s="11" t="s">
        <v>2479</v>
      </c>
      <c r="D639" s="11" t="s">
        <v>731</v>
      </c>
      <c r="E639" s="10">
        <v>100</v>
      </c>
      <c r="F639" s="11" t="s">
        <v>732</v>
      </c>
      <c r="G639" s="11" t="s">
        <v>1388</v>
      </c>
      <c r="H639" s="12" t="s">
        <v>2480</v>
      </c>
      <c r="I639" s="12" t="s">
        <v>2481</v>
      </c>
      <c r="J639" s="11" t="s">
        <v>2424</v>
      </c>
      <c r="K639" s="11" t="s">
        <v>736</v>
      </c>
      <c r="L639" s="11" t="s">
        <v>737</v>
      </c>
      <c r="M639" s="11" t="s">
        <v>738</v>
      </c>
    </row>
    <row r="640" spans="1:13" ht="15" thickBot="1" x14ac:dyDescent="0.35">
      <c r="A640" s="14">
        <v>641</v>
      </c>
      <c r="B640" s="11" t="s">
        <v>2424</v>
      </c>
      <c r="C640" s="11" t="s">
        <v>2482</v>
      </c>
      <c r="D640" s="11" t="s">
        <v>731</v>
      </c>
      <c r="E640" s="10">
        <v>100</v>
      </c>
      <c r="F640" s="11" t="s">
        <v>732</v>
      </c>
      <c r="G640" s="11" t="s">
        <v>838</v>
      </c>
      <c r="H640" s="12" t="s">
        <v>2483</v>
      </c>
      <c r="I640" s="12" t="s">
        <v>2484</v>
      </c>
      <c r="J640" s="11" t="s">
        <v>2424</v>
      </c>
      <c r="K640" s="11" t="s">
        <v>736</v>
      </c>
      <c r="L640" s="11" t="s">
        <v>737</v>
      </c>
      <c r="M640" s="11" t="s">
        <v>738</v>
      </c>
    </row>
    <row r="641" spans="1:13" ht="15" thickBot="1" x14ac:dyDescent="0.35">
      <c r="A641" s="14">
        <v>642</v>
      </c>
      <c r="B641" s="11" t="s">
        <v>2424</v>
      </c>
      <c r="C641" s="11" t="s">
        <v>2485</v>
      </c>
      <c r="D641" s="11" t="s">
        <v>731</v>
      </c>
      <c r="E641" s="10">
        <v>100</v>
      </c>
      <c r="F641" s="11" t="s">
        <v>732</v>
      </c>
      <c r="G641" s="11" t="s">
        <v>792</v>
      </c>
      <c r="H641" s="12" t="s">
        <v>2486</v>
      </c>
      <c r="I641" s="12" t="s">
        <v>2487</v>
      </c>
      <c r="J641" s="11" t="s">
        <v>2424</v>
      </c>
      <c r="K641" s="11" t="s">
        <v>736</v>
      </c>
      <c r="L641" s="11" t="s">
        <v>737</v>
      </c>
      <c r="M641" s="11" t="s">
        <v>738</v>
      </c>
    </row>
    <row r="642" spans="1:13" ht="15" thickBot="1" x14ac:dyDescent="0.35">
      <c r="A642" s="14">
        <v>643</v>
      </c>
      <c r="B642" s="11" t="s">
        <v>2424</v>
      </c>
      <c r="C642" s="11" t="s">
        <v>2488</v>
      </c>
      <c r="D642" s="11" t="s">
        <v>731</v>
      </c>
      <c r="E642" s="10">
        <v>100</v>
      </c>
      <c r="F642" s="11" t="s">
        <v>732</v>
      </c>
      <c r="G642" s="11" t="s">
        <v>847</v>
      </c>
      <c r="H642" s="12" t="s">
        <v>2489</v>
      </c>
      <c r="I642" s="12" t="s">
        <v>2490</v>
      </c>
      <c r="J642" s="11" t="s">
        <v>2424</v>
      </c>
      <c r="K642" s="11" t="s">
        <v>736</v>
      </c>
      <c r="L642" s="11" t="s">
        <v>737</v>
      </c>
      <c r="M642" s="11" t="s">
        <v>738</v>
      </c>
    </row>
    <row r="643" spans="1:13" ht="15" thickBot="1" x14ac:dyDescent="0.35">
      <c r="A643" s="14">
        <v>644</v>
      </c>
      <c r="B643" s="11" t="s">
        <v>2424</v>
      </c>
      <c r="C643" s="11" t="s">
        <v>2491</v>
      </c>
      <c r="D643" s="11" t="s">
        <v>731</v>
      </c>
      <c r="E643" s="10">
        <v>100</v>
      </c>
      <c r="F643" s="11" t="s">
        <v>732</v>
      </c>
      <c r="G643" s="11" t="s">
        <v>781</v>
      </c>
      <c r="H643" s="12" t="s">
        <v>2492</v>
      </c>
      <c r="I643" s="12" t="s">
        <v>2493</v>
      </c>
      <c r="J643" s="11" t="s">
        <v>2424</v>
      </c>
      <c r="K643" s="11" t="s">
        <v>736</v>
      </c>
      <c r="L643" s="11" t="s">
        <v>737</v>
      </c>
      <c r="M643" s="11" t="s">
        <v>738</v>
      </c>
    </row>
    <row r="644" spans="1:13" ht="15" thickBot="1" x14ac:dyDescent="0.35">
      <c r="A644" s="14">
        <v>645</v>
      </c>
      <c r="B644" s="11" t="s">
        <v>2424</v>
      </c>
      <c r="C644" s="11" t="s">
        <v>2494</v>
      </c>
      <c r="D644" s="11" t="s">
        <v>731</v>
      </c>
      <c r="E644" s="10">
        <v>100</v>
      </c>
      <c r="F644" s="11" t="s">
        <v>732</v>
      </c>
      <c r="G644" s="11" t="s">
        <v>826</v>
      </c>
      <c r="H644" s="12" t="s">
        <v>2495</v>
      </c>
      <c r="I644" s="12" t="s">
        <v>2496</v>
      </c>
      <c r="J644" s="11" t="s">
        <v>2424</v>
      </c>
      <c r="K644" s="11" t="s">
        <v>736</v>
      </c>
      <c r="L644" s="11" t="s">
        <v>737</v>
      </c>
      <c r="M644" s="11" t="s">
        <v>738</v>
      </c>
    </row>
    <row r="645" spans="1:13" ht="15" thickBot="1" x14ac:dyDescent="0.35">
      <c r="A645" s="14">
        <v>646</v>
      </c>
      <c r="B645" s="11" t="s">
        <v>2424</v>
      </c>
      <c r="C645" s="11" t="s">
        <v>2497</v>
      </c>
      <c r="D645" s="11" t="s">
        <v>731</v>
      </c>
      <c r="E645" s="10">
        <v>100</v>
      </c>
      <c r="F645" s="11" t="s">
        <v>732</v>
      </c>
      <c r="G645" s="11" t="s">
        <v>814</v>
      </c>
      <c r="H645" s="12" t="s">
        <v>2498</v>
      </c>
      <c r="I645" s="12" t="s">
        <v>2499</v>
      </c>
      <c r="J645" s="11" t="s">
        <v>2424</v>
      </c>
      <c r="K645" s="11" t="s">
        <v>736</v>
      </c>
      <c r="L645" s="11" t="s">
        <v>737</v>
      </c>
      <c r="M645" s="11" t="s">
        <v>738</v>
      </c>
    </row>
    <row r="646" spans="1:13" ht="15" thickBot="1" x14ac:dyDescent="0.35">
      <c r="A646" s="14">
        <v>647</v>
      </c>
      <c r="B646" s="11" t="s">
        <v>2424</v>
      </c>
      <c r="C646" s="11" t="s">
        <v>2497</v>
      </c>
      <c r="D646" s="11" t="s">
        <v>731</v>
      </c>
      <c r="E646" s="10">
        <v>100</v>
      </c>
      <c r="F646" s="11" t="s">
        <v>732</v>
      </c>
      <c r="G646" s="11" t="s">
        <v>814</v>
      </c>
      <c r="H646" s="12" t="s">
        <v>2500</v>
      </c>
      <c r="I646" s="12" t="s">
        <v>2501</v>
      </c>
      <c r="J646" s="11" t="s">
        <v>2424</v>
      </c>
      <c r="K646" s="11" t="s">
        <v>736</v>
      </c>
      <c r="L646" s="11" t="s">
        <v>737</v>
      </c>
      <c r="M646" s="11" t="s">
        <v>738</v>
      </c>
    </row>
    <row r="647" spans="1:13" ht="15" thickBot="1" x14ac:dyDescent="0.35">
      <c r="A647" s="14">
        <v>648</v>
      </c>
      <c r="B647" s="11" t="s">
        <v>2424</v>
      </c>
      <c r="C647" s="11" t="s">
        <v>2502</v>
      </c>
      <c r="D647" s="11" t="s">
        <v>731</v>
      </c>
      <c r="E647" s="10">
        <v>100</v>
      </c>
      <c r="F647" s="11" t="s">
        <v>732</v>
      </c>
      <c r="G647" s="11" t="s">
        <v>818</v>
      </c>
      <c r="H647" s="12" t="s">
        <v>2503</v>
      </c>
      <c r="I647" s="12" t="s">
        <v>2504</v>
      </c>
      <c r="J647" s="11" t="s">
        <v>2424</v>
      </c>
      <c r="K647" s="11" t="s">
        <v>736</v>
      </c>
      <c r="L647" s="11" t="s">
        <v>737</v>
      </c>
      <c r="M647" s="11" t="s">
        <v>738</v>
      </c>
    </row>
    <row r="648" spans="1:13" ht="15" thickBot="1" x14ac:dyDescent="0.35">
      <c r="A648" s="14">
        <v>649</v>
      </c>
      <c r="B648" s="11" t="s">
        <v>2424</v>
      </c>
      <c r="C648" s="11" t="s">
        <v>2505</v>
      </c>
      <c r="D648" s="11" t="s">
        <v>731</v>
      </c>
      <c r="E648" s="10">
        <v>100</v>
      </c>
      <c r="F648" s="11" t="s">
        <v>732</v>
      </c>
      <c r="G648" s="11" t="s">
        <v>900</v>
      </c>
      <c r="H648" s="12" t="s">
        <v>2506</v>
      </c>
      <c r="I648" s="12" t="s">
        <v>2507</v>
      </c>
      <c r="J648" s="11" t="s">
        <v>2424</v>
      </c>
      <c r="K648" s="11" t="s">
        <v>736</v>
      </c>
      <c r="L648" s="11" t="s">
        <v>737</v>
      </c>
      <c r="M648" s="11" t="s">
        <v>738</v>
      </c>
    </row>
    <row r="649" spans="1:13" ht="15" thickBot="1" x14ac:dyDescent="0.35">
      <c r="A649" s="14">
        <v>650</v>
      </c>
      <c r="B649" s="11" t="s">
        <v>2424</v>
      </c>
      <c r="C649" s="11" t="s">
        <v>2508</v>
      </c>
      <c r="D649" s="11" t="s">
        <v>731</v>
      </c>
      <c r="E649" s="10">
        <v>100</v>
      </c>
      <c r="F649" s="11" t="s">
        <v>732</v>
      </c>
      <c r="G649" s="11" t="s">
        <v>858</v>
      </c>
      <c r="H649" s="12" t="s">
        <v>2509</v>
      </c>
      <c r="I649" s="12" t="s">
        <v>2510</v>
      </c>
      <c r="J649" s="11" t="s">
        <v>2424</v>
      </c>
      <c r="K649" s="11" t="s">
        <v>736</v>
      </c>
      <c r="L649" s="11" t="s">
        <v>737</v>
      </c>
      <c r="M649" s="11" t="s">
        <v>738</v>
      </c>
    </row>
    <row r="650" spans="1:13" ht="15" thickBot="1" x14ac:dyDescent="0.35">
      <c r="A650" s="14">
        <v>651</v>
      </c>
      <c r="B650" s="11" t="s">
        <v>2424</v>
      </c>
      <c r="C650" s="11" t="s">
        <v>2508</v>
      </c>
      <c r="D650" s="11" t="s">
        <v>731</v>
      </c>
      <c r="E650" s="10">
        <v>100</v>
      </c>
      <c r="F650" s="11" t="s">
        <v>732</v>
      </c>
      <c r="G650" s="11" t="s">
        <v>858</v>
      </c>
      <c r="H650" s="12" t="s">
        <v>2511</v>
      </c>
      <c r="I650" s="12" t="s">
        <v>2512</v>
      </c>
      <c r="J650" s="11" t="s">
        <v>2424</v>
      </c>
      <c r="K650" s="11" t="s">
        <v>736</v>
      </c>
      <c r="L650" s="11" t="s">
        <v>737</v>
      </c>
      <c r="M650" s="11" t="s">
        <v>738</v>
      </c>
    </row>
    <row r="651" spans="1:13" ht="15" thickBot="1" x14ac:dyDescent="0.35">
      <c r="A651" s="14">
        <v>652</v>
      </c>
      <c r="B651" s="11" t="s">
        <v>2424</v>
      </c>
      <c r="C651" s="11" t="s">
        <v>2513</v>
      </c>
      <c r="D651" s="11" t="s">
        <v>731</v>
      </c>
      <c r="E651" s="10">
        <v>100</v>
      </c>
      <c r="F651" s="11" t="s">
        <v>732</v>
      </c>
      <c r="G651" s="11" t="s">
        <v>858</v>
      </c>
      <c r="H651" s="12" t="s">
        <v>2514</v>
      </c>
      <c r="I651" s="12" t="s">
        <v>2515</v>
      </c>
      <c r="J651" s="11" t="s">
        <v>2424</v>
      </c>
      <c r="K651" s="11" t="s">
        <v>736</v>
      </c>
      <c r="L651" s="11" t="s">
        <v>737</v>
      </c>
      <c r="M651" s="11" t="s">
        <v>738</v>
      </c>
    </row>
    <row r="652" spans="1:13" ht="15" thickBot="1" x14ac:dyDescent="0.35">
      <c r="A652" s="14">
        <v>653</v>
      </c>
      <c r="B652" s="11" t="s">
        <v>2424</v>
      </c>
      <c r="C652" s="11" t="s">
        <v>2516</v>
      </c>
      <c r="D652" s="11" t="s">
        <v>731</v>
      </c>
      <c r="E652" s="10">
        <v>100</v>
      </c>
      <c r="F652" s="11" t="s">
        <v>732</v>
      </c>
      <c r="G652" s="11" t="s">
        <v>883</v>
      </c>
      <c r="H652" s="12" t="s">
        <v>2517</v>
      </c>
      <c r="I652" s="12" t="s">
        <v>2518</v>
      </c>
      <c r="J652" s="11" t="s">
        <v>2424</v>
      </c>
      <c r="K652" s="11" t="s">
        <v>736</v>
      </c>
      <c r="L652" s="11" t="s">
        <v>737</v>
      </c>
      <c r="M652" s="11" t="s">
        <v>738</v>
      </c>
    </row>
    <row r="653" spans="1:13" ht="15" thickBot="1" x14ac:dyDescent="0.35">
      <c r="A653" s="14">
        <v>654</v>
      </c>
      <c r="B653" s="11" t="s">
        <v>2424</v>
      </c>
      <c r="C653" s="11" t="s">
        <v>2519</v>
      </c>
      <c r="D653" s="11" t="s">
        <v>731</v>
      </c>
      <c r="E653" s="10">
        <v>100</v>
      </c>
      <c r="F653" s="11" t="s">
        <v>732</v>
      </c>
      <c r="G653" s="11" t="s">
        <v>1028</v>
      </c>
      <c r="H653" s="12" t="s">
        <v>2520</v>
      </c>
      <c r="I653" s="12" t="s">
        <v>2521</v>
      </c>
      <c r="J653" s="11" t="s">
        <v>2424</v>
      </c>
      <c r="K653" s="11" t="s">
        <v>736</v>
      </c>
      <c r="L653" s="11" t="s">
        <v>737</v>
      </c>
      <c r="M653" s="11" t="s">
        <v>738</v>
      </c>
    </row>
    <row r="654" spans="1:13" ht="15" thickBot="1" x14ac:dyDescent="0.35">
      <c r="A654" s="14">
        <v>655</v>
      </c>
      <c r="B654" s="11" t="s">
        <v>2424</v>
      </c>
      <c r="C654" s="11" t="s">
        <v>2522</v>
      </c>
      <c r="D654" s="11" t="s">
        <v>731</v>
      </c>
      <c r="E654" s="10">
        <v>100</v>
      </c>
      <c r="F654" s="11" t="s">
        <v>732</v>
      </c>
      <c r="G654" s="11" t="s">
        <v>797</v>
      </c>
      <c r="H654" s="12" t="s">
        <v>2523</v>
      </c>
      <c r="I654" s="12" t="s">
        <v>2524</v>
      </c>
      <c r="J654" s="11" t="s">
        <v>2424</v>
      </c>
      <c r="K654" s="11" t="s">
        <v>736</v>
      </c>
      <c r="L654" s="11" t="s">
        <v>737</v>
      </c>
      <c r="M654" s="11" t="s">
        <v>738</v>
      </c>
    </row>
    <row r="655" spans="1:13" ht="15" thickBot="1" x14ac:dyDescent="0.35">
      <c r="A655" s="14">
        <v>656</v>
      </c>
      <c r="B655" s="11" t="s">
        <v>2424</v>
      </c>
      <c r="C655" s="11" t="s">
        <v>2522</v>
      </c>
      <c r="D655" s="11" t="s">
        <v>731</v>
      </c>
      <c r="E655" s="10">
        <v>100</v>
      </c>
      <c r="F655" s="11" t="s">
        <v>732</v>
      </c>
      <c r="G655" s="11" t="s">
        <v>797</v>
      </c>
      <c r="H655" s="12" t="s">
        <v>2525</v>
      </c>
      <c r="I655" s="12" t="s">
        <v>2526</v>
      </c>
      <c r="J655" s="11" t="s">
        <v>2424</v>
      </c>
      <c r="K655" s="11" t="s">
        <v>736</v>
      </c>
      <c r="L655" s="11" t="s">
        <v>737</v>
      </c>
      <c r="M655" s="11" t="s">
        <v>738</v>
      </c>
    </row>
    <row r="656" spans="1:13" ht="15" thickBot="1" x14ac:dyDescent="0.35">
      <c r="A656" s="14">
        <v>657</v>
      </c>
      <c r="B656" s="11" t="s">
        <v>2424</v>
      </c>
      <c r="C656" s="11" t="s">
        <v>2527</v>
      </c>
      <c r="D656" s="11" t="s">
        <v>731</v>
      </c>
      <c r="E656" s="10">
        <v>100</v>
      </c>
      <c r="F656" s="11" t="s">
        <v>732</v>
      </c>
      <c r="G656" s="11" t="s">
        <v>814</v>
      </c>
      <c r="H656" s="12" t="s">
        <v>2528</v>
      </c>
      <c r="I656" s="12" t="s">
        <v>2529</v>
      </c>
      <c r="J656" s="11" t="s">
        <v>2424</v>
      </c>
      <c r="K656" s="11" t="s">
        <v>736</v>
      </c>
      <c r="L656" s="11" t="s">
        <v>737</v>
      </c>
      <c r="M656" s="11" t="s">
        <v>738</v>
      </c>
    </row>
    <row r="657" spans="1:13" ht="15" thickBot="1" x14ac:dyDescent="0.35">
      <c r="A657" s="14">
        <v>658</v>
      </c>
      <c r="B657" s="11" t="s">
        <v>2424</v>
      </c>
      <c r="C657" s="11" t="s">
        <v>2530</v>
      </c>
      <c r="D657" s="11" t="s">
        <v>731</v>
      </c>
      <c r="E657" s="10">
        <v>100</v>
      </c>
      <c r="F657" s="11" t="s">
        <v>732</v>
      </c>
      <c r="G657" s="11" t="s">
        <v>934</v>
      </c>
      <c r="H657" s="12" t="s">
        <v>2531</v>
      </c>
      <c r="I657" s="12" t="s">
        <v>2532</v>
      </c>
      <c r="J657" s="11" t="s">
        <v>2424</v>
      </c>
      <c r="K657" s="11" t="s">
        <v>736</v>
      </c>
      <c r="L657" s="11" t="s">
        <v>737</v>
      </c>
      <c r="M657" s="11" t="s">
        <v>738</v>
      </c>
    </row>
    <row r="658" spans="1:13" ht="15" thickBot="1" x14ac:dyDescent="0.35">
      <c r="A658" s="14">
        <v>659</v>
      </c>
      <c r="B658" s="11" t="s">
        <v>2424</v>
      </c>
      <c r="C658" s="11" t="s">
        <v>2533</v>
      </c>
      <c r="D658" s="11" t="s">
        <v>731</v>
      </c>
      <c r="E658" s="10">
        <v>100</v>
      </c>
      <c r="F658" s="11" t="s">
        <v>732</v>
      </c>
      <c r="G658" s="11" t="s">
        <v>957</v>
      </c>
      <c r="H658" s="12" t="s">
        <v>2534</v>
      </c>
      <c r="I658" s="12" t="s">
        <v>2535</v>
      </c>
      <c r="J658" s="11" t="s">
        <v>2424</v>
      </c>
      <c r="K658" s="11" t="s">
        <v>736</v>
      </c>
      <c r="L658" s="11" t="s">
        <v>737</v>
      </c>
      <c r="M658" s="11" t="s">
        <v>738</v>
      </c>
    </row>
    <row r="659" spans="1:13" ht="15" thickBot="1" x14ac:dyDescent="0.35">
      <c r="A659" s="14">
        <v>660</v>
      </c>
      <c r="B659" s="11" t="s">
        <v>2424</v>
      </c>
      <c r="C659" s="11" t="s">
        <v>2533</v>
      </c>
      <c r="D659" s="11" t="s">
        <v>731</v>
      </c>
      <c r="E659" s="10">
        <v>100</v>
      </c>
      <c r="F659" s="11" t="s">
        <v>732</v>
      </c>
      <c r="G659" s="11" t="s">
        <v>957</v>
      </c>
      <c r="H659" s="12" t="s">
        <v>2536</v>
      </c>
      <c r="I659" s="12" t="s">
        <v>2537</v>
      </c>
      <c r="J659" s="11" t="s">
        <v>2424</v>
      </c>
      <c r="K659" s="11" t="s">
        <v>736</v>
      </c>
      <c r="L659" s="11" t="s">
        <v>737</v>
      </c>
      <c r="M659" s="11" t="s">
        <v>738</v>
      </c>
    </row>
    <row r="660" spans="1:13" ht="15" thickBot="1" x14ac:dyDescent="0.35">
      <c r="A660" s="14">
        <v>661</v>
      </c>
      <c r="B660" s="11" t="s">
        <v>2424</v>
      </c>
      <c r="C660" s="11" t="s">
        <v>2533</v>
      </c>
      <c r="D660" s="11" t="s">
        <v>731</v>
      </c>
      <c r="E660" s="10">
        <v>100</v>
      </c>
      <c r="F660" s="11" t="s">
        <v>732</v>
      </c>
      <c r="G660" s="11" t="s">
        <v>957</v>
      </c>
      <c r="H660" s="12" t="s">
        <v>2538</v>
      </c>
      <c r="I660" s="12" t="s">
        <v>2539</v>
      </c>
      <c r="J660" s="11" t="s">
        <v>2424</v>
      </c>
      <c r="K660" s="11" t="s">
        <v>736</v>
      </c>
      <c r="L660" s="11" t="s">
        <v>737</v>
      </c>
      <c r="M660" s="11" t="s">
        <v>738</v>
      </c>
    </row>
    <row r="661" spans="1:13" ht="15" thickBot="1" x14ac:dyDescent="0.35">
      <c r="A661" s="14">
        <v>662</v>
      </c>
      <c r="B661" s="11" t="s">
        <v>2424</v>
      </c>
      <c r="C661" s="11" t="s">
        <v>2540</v>
      </c>
      <c r="D661" s="11" t="s">
        <v>731</v>
      </c>
      <c r="E661" s="10">
        <v>100</v>
      </c>
      <c r="F661" s="11" t="s">
        <v>732</v>
      </c>
      <c r="G661" s="11" t="s">
        <v>838</v>
      </c>
      <c r="H661" s="12" t="s">
        <v>2541</v>
      </c>
      <c r="I661" s="12" t="s">
        <v>2542</v>
      </c>
      <c r="J661" s="11" t="s">
        <v>2424</v>
      </c>
      <c r="K661" s="11" t="s">
        <v>736</v>
      </c>
      <c r="L661" s="11" t="s">
        <v>737</v>
      </c>
      <c r="M661" s="11" t="s">
        <v>738</v>
      </c>
    </row>
    <row r="662" spans="1:13" ht="15" thickBot="1" x14ac:dyDescent="0.35">
      <c r="A662" s="14">
        <v>663</v>
      </c>
      <c r="B662" s="11" t="s">
        <v>2424</v>
      </c>
      <c r="C662" s="11" t="s">
        <v>2540</v>
      </c>
      <c r="D662" s="11" t="s">
        <v>731</v>
      </c>
      <c r="E662" s="10">
        <v>100</v>
      </c>
      <c r="F662" s="11" t="s">
        <v>732</v>
      </c>
      <c r="G662" s="11" t="s">
        <v>838</v>
      </c>
      <c r="H662" s="12" t="s">
        <v>2543</v>
      </c>
      <c r="I662" s="12" t="s">
        <v>2544</v>
      </c>
      <c r="J662" s="11" t="s">
        <v>2424</v>
      </c>
      <c r="K662" s="11" t="s">
        <v>736</v>
      </c>
      <c r="L662" s="11" t="s">
        <v>737</v>
      </c>
      <c r="M662" s="11" t="s">
        <v>738</v>
      </c>
    </row>
    <row r="663" spans="1:13" ht="15" thickBot="1" x14ac:dyDescent="0.35">
      <c r="A663" s="14">
        <v>664</v>
      </c>
      <c r="B663" s="11" t="s">
        <v>2424</v>
      </c>
      <c r="C663" s="11" t="s">
        <v>2545</v>
      </c>
      <c r="D663" s="11" t="s">
        <v>731</v>
      </c>
      <c r="E663" s="10">
        <v>100</v>
      </c>
      <c r="F663" s="11" t="s">
        <v>732</v>
      </c>
      <c r="G663" s="11" t="s">
        <v>755</v>
      </c>
      <c r="H663" s="12" t="s">
        <v>2546</v>
      </c>
      <c r="I663" s="12" t="s">
        <v>2547</v>
      </c>
      <c r="J663" s="11" t="s">
        <v>2424</v>
      </c>
      <c r="K663" s="11" t="s">
        <v>736</v>
      </c>
      <c r="L663" s="11" t="s">
        <v>737</v>
      </c>
      <c r="M663" s="11" t="s">
        <v>738</v>
      </c>
    </row>
    <row r="664" spans="1:13" ht="15" thickBot="1" x14ac:dyDescent="0.35">
      <c r="A664" s="14">
        <v>665</v>
      </c>
      <c r="B664" s="11" t="s">
        <v>2424</v>
      </c>
      <c r="C664" s="11" t="s">
        <v>2548</v>
      </c>
      <c r="D664" s="11" t="s">
        <v>731</v>
      </c>
      <c r="E664" s="10">
        <v>100</v>
      </c>
      <c r="F664" s="11" t="s">
        <v>732</v>
      </c>
      <c r="G664" s="11" t="s">
        <v>755</v>
      </c>
      <c r="H664" s="12" t="s">
        <v>2549</v>
      </c>
      <c r="I664" s="12" t="s">
        <v>2550</v>
      </c>
      <c r="J664" s="11" t="s">
        <v>2424</v>
      </c>
      <c r="K664" s="11" t="s">
        <v>736</v>
      </c>
      <c r="L664" s="11" t="s">
        <v>737</v>
      </c>
      <c r="M664" s="11" t="s">
        <v>738</v>
      </c>
    </row>
    <row r="665" spans="1:13" ht="15" thickBot="1" x14ac:dyDescent="0.35">
      <c r="A665" s="14">
        <v>666</v>
      </c>
      <c r="B665" s="11" t="s">
        <v>2424</v>
      </c>
      <c r="C665" s="11" t="s">
        <v>2548</v>
      </c>
      <c r="D665" s="11" t="s">
        <v>731</v>
      </c>
      <c r="E665" s="10">
        <v>100</v>
      </c>
      <c r="F665" s="11" t="s">
        <v>732</v>
      </c>
      <c r="G665" s="11" t="s">
        <v>755</v>
      </c>
      <c r="H665" s="12" t="s">
        <v>2551</v>
      </c>
      <c r="I665" s="12" t="s">
        <v>2552</v>
      </c>
      <c r="J665" s="11" t="s">
        <v>2424</v>
      </c>
      <c r="K665" s="11" t="s">
        <v>736</v>
      </c>
      <c r="L665" s="11" t="s">
        <v>737</v>
      </c>
      <c r="M665" s="11" t="s">
        <v>738</v>
      </c>
    </row>
    <row r="666" spans="1:13" ht="15" thickBot="1" x14ac:dyDescent="0.35">
      <c r="A666" s="14">
        <v>667</v>
      </c>
      <c r="B666" s="11" t="s">
        <v>2424</v>
      </c>
      <c r="C666" s="11" t="s">
        <v>2553</v>
      </c>
      <c r="D666" s="11" t="s">
        <v>731</v>
      </c>
      <c r="E666" s="10">
        <v>100</v>
      </c>
      <c r="F666" s="11" t="s">
        <v>732</v>
      </c>
      <c r="G666" s="11" t="s">
        <v>838</v>
      </c>
      <c r="H666" s="12" t="s">
        <v>2554</v>
      </c>
      <c r="I666" s="12" t="s">
        <v>2555</v>
      </c>
      <c r="J666" s="11" t="s">
        <v>2424</v>
      </c>
      <c r="K666" s="11" t="s">
        <v>736</v>
      </c>
      <c r="L666" s="11" t="s">
        <v>737</v>
      </c>
      <c r="M666" s="11" t="s">
        <v>738</v>
      </c>
    </row>
    <row r="667" spans="1:13" ht="15" thickBot="1" x14ac:dyDescent="0.35">
      <c r="A667" s="14">
        <v>668</v>
      </c>
      <c r="B667" s="11" t="s">
        <v>2424</v>
      </c>
      <c r="C667" s="11" t="s">
        <v>2556</v>
      </c>
      <c r="D667" s="11" t="s">
        <v>731</v>
      </c>
      <c r="E667" s="10">
        <v>100</v>
      </c>
      <c r="F667" s="11" t="s">
        <v>732</v>
      </c>
      <c r="G667" s="11" t="s">
        <v>838</v>
      </c>
      <c r="H667" s="12" t="s">
        <v>2557</v>
      </c>
      <c r="I667" s="12" t="s">
        <v>2558</v>
      </c>
      <c r="J667" s="11" t="s">
        <v>2424</v>
      </c>
      <c r="K667" s="11" t="s">
        <v>736</v>
      </c>
      <c r="L667" s="11" t="s">
        <v>737</v>
      </c>
      <c r="M667" s="11" t="s">
        <v>738</v>
      </c>
    </row>
    <row r="668" spans="1:13" ht="15" thickBot="1" x14ac:dyDescent="0.35">
      <c r="A668" s="14">
        <v>669</v>
      </c>
      <c r="B668" s="11" t="s">
        <v>2424</v>
      </c>
      <c r="C668" s="11" t="s">
        <v>2556</v>
      </c>
      <c r="D668" s="11" t="s">
        <v>731</v>
      </c>
      <c r="E668" s="10">
        <v>100</v>
      </c>
      <c r="F668" s="11" t="s">
        <v>732</v>
      </c>
      <c r="G668" s="11" t="s">
        <v>838</v>
      </c>
      <c r="H668" s="12" t="s">
        <v>2559</v>
      </c>
      <c r="I668" s="12" t="s">
        <v>2560</v>
      </c>
      <c r="J668" s="11" t="s">
        <v>2424</v>
      </c>
      <c r="K668" s="11" t="s">
        <v>736</v>
      </c>
      <c r="L668" s="11" t="s">
        <v>737</v>
      </c>
      <c r="M668" s="11" t="s">
        <v>738</v>
      </c>
    </row>
    <row r="669" spans="1:13" ht="15" thickBot="1" x14ac:dyDescent="0.35">
      <c r="A669" s="14">
        <v>670</v>
      </c>
      <c r="B669" s="11" t="s">
        <v>2561</v>
      </c>
      <c r="C669" s="11" t="s">
        <v>2562</v>
      </c>
      <c r="D669" s="11" t="s">
        <v>731</v>
      </c>
      <c r="E669" s="10">
        <v>100</v>
      </c>
      <c r="F669" s="11" t="s">
        <v>732</v>
      </c>
      <c r="G669" s="11" t="s">
        <v>934</v>
      </c>
      <c r="H669" s="12" t="s">
        <v>2563</v>
      </c>
      <c r="I669" s="12" t="s">
        <v>2564</v>
      </c>
      <c r="J669" s="11" t="s">
        <v>2561</v>
      </c>
      <c r="K669" s="11" t="s">
        <v>736</v>
      </c>
      <c r="L669" s="11" t="s">
        <v>737</v>
      </c>
      <c r="M669" s="11" t="s">
        <v>738</v>
      </c>
    </row>
    <row r="670" spans="1:13" ht="15" thickBot="1" x14ac:dyDescent="0.35">
      <c r="A670" s="14">
        <v>671</v>
      </c>
      <c r="B670" s="11" t="s">
        <v>2561</v>
      </c>
      <c r="C670" s="11" t="s">
        <v>2565</v>
      </c>
      <c r="D670" s="11" t="s">
        <v>731</v>
      </c>
      <c r="E670" s="10">
        <v>100</v>
      </c>
      <c r="F670" s="11" t="s">
        <v>732</v>
      </c>
      <c r="G670" s="11" t="s">
        <v>900</v>
      </c>
      <c r="H670" s="12" t="s">
        <v>2566</v>
      </c>
      <c r="I670" s="12" t="s">
        <v>2567</v>
      </c>
      <c r="J670" s="11" t="s">
        <v>2561</v>
      </c>
      <c r="K670" s="11" t="s">
        <v>736</v>
      </c>
      <c r="L670" s="11" t="s">
        <v>737</v>
      </c>
      <c r="M670" s="11" t="s">
        <v>738</v>
      </c>
    </row>
    <row r="671" spans="1:13" ht="15" thickBot="1" x14ac:dyDescent="0.35">
      <c r="A671" s="14">
        <v>672</v>
      </c>
      <c r="B671" s="11" t="s">
        <v>2561</v>
      </c>
      <c r="C671" s="11" t="s">
        <v>2565</v>
      </c>
      <c r="D671" s="11" t="s">
        <v>731</v>
      </c>
      <c r="E671" s="10">
        <v>100</v>
      </c>
      <c r="F671" s="11" t="s">
        <v>732</v>
      </c>
      <c r="G671" s="11" t="s">
        <v>900</v>
      </c>
      <c r="H671" s="12" t="s">
        <v>2568</v>
      </c>
      <c r="I671" s="12" t="s">
        <v>2569</v>
      </c>
      <c r="J671" s="11" t="s">
        <v>2561</v>
      </c>
      <c r="K671" s="11" t="s">
        <v>736</v>
      </c>
      <c r="L671" s="11" t="s">
        <v>737</v>
      </c>
      <c r="M671" s="11" t="s">
        <v>738</v>
      </c>
    </row>
    <row r="672" spans="1:13" ht="15" thickBot="1" x14ac:dyDescent="0.35">
      <c r="A672" s="14">
        <v>673</v>
      </c>
      <c r="B672" s="11" t="s">
        <v>2561</v>
      </c>
      <c r="C672" s="11" t="s">
        <v>2570</v>
      </c>
      <c r="D672" s="11" t="s">
        <v>731</v>
      </c>
      <c r="E672" s="10">
        <v>100</v>
      </c>
      <c r="F672" s="11" t="s">
        <v>732</v>
      </c>
      <c r="G672" s="11" t="s">
        <v>934</v>
      </c>
      <c r="H672" s="12" t="s">
        <v>2571</v>
      </c>
      <c r="I672" s="12" t="s">
        <v>2572</v>
      </c>
      <c r="J672" s="11" t="s">
        <v>2561</v>
      </c>
      <c r="K672" s="11" t="s">
        <v>736</v>
      </c>
      <c r="L672" s="11" t="s">
        <v>737</v>
      </c>
      <c r="M672" s="11" t="s">
        <v>738</v>
      </c>
    </row>
    <row r="673" spans="1:13" ht="15" thickBot="1" x14ac:dyDescent="0.35">
      <c r="A673" s="14">
        <v>674</v>
      </c>
      <c r="B673" s="11" t="s">
        <v>2561</v>
      </c>
      <c r="C673" s="11" t="s">
        <v>2570</v>
      </c>
      <c r="D673" s="11" t="s">
        <v>731</v>
      </c>
      <c r="E673" s="10">
        <v>100</v>
      </c>
      <c r="F673" s="11" t="s">
        <v>732</v>
      </c>
      <c r="G673" s="11" t="s">
        <v>934</v>
      </c>
      <c r="H673" s="12" t="s">
        <v>2573</v>
      </c>
      <c r="I673" s="12" t="s">
        <v>2574</v>
      </c>
      <c r="J673" s="11" t="s">
        <v>2561</v>
      </c>
      <c r="K673" s="11" t="s">
        <v>736</v>
      </c>
      <c r="L673" s="11" t="s">
        <v>737</v>
      </c>
      <c r="M673" s="11" t="s">
        <v>738</v>
      </c>
    </row>
    <row r="674" spans="1:13" ht="15" thickBot="1" x14ac:dyDescent="0.35">
      <c r="A674" s="14">
        <v>675</v>
      </c>
      <c r="B674" s="11" t="s">
        <v>2424</v>
      </c>
      <c r="C674" s="11" t="s">
        <v>2575</v>
      </c>
      <c r="D674" s="11" t="s">
        <v>731</v>
      </c>
      <c r="E674" s="10">
        <v>100</v>
      </c>
      <c r="F674" s="11" t="s">
        <v>732</v>
      </c>
      <c r="G674" s="11" t="s">
        <v>1071</v>
      </c>
      <c r="H674" s="12" t="s">
        <v>2576</v>
      </c>
      <c r="I674" s="12" t="s">
        <v>2577</v>
      </c>
      <c r="J674" s="11" t="s">
        <v>2424</v>
      </c>
      <c r="K674" s="11" t="s">
        <v>736</v>
      </c>
      <c r="L674" s="11" t="s">
        <v>737</v>
      </c>
      <c r="M674" s="11" t="s">
        <v>738</v>
      </c>
    </row>
    <row r="675" spans="1:13" ht="15" thickBot="1" x14ac:dyDescent="0.35">
      <c r="A675" s="14">
        <v>676</v>
      </c>
      <c r="B675" s="11" t="s">
        <v>2424</v>
      </c>
      <c r="C675" s="11" t="s">
        <v>2578</v>
      </c>
      <c r="D675" s="11" t="s">
        <v>731</v>
      </c>
      <c r="E675" s="10">
        <v>100</v>
      </c>
      <c r="F675" s="11" t="s">
        <v>732</v>
      </c>
      <c r="G675" s="11" t="s">
        <v>1100</v>
      </c>
      <c r="H675" s="12" t="s">
        <v>2579</v>
      </c>
      <c r="I675" s="12" t="s">
        <v>2580</v>
      </c>
      <c r="J675" s="11" t="s">
        <v>2424</v>
      </c>
      <c r="K675" s="11" t="s">
        <v>736</v>
      </c>
      <c r="L675" s="11" t="s">
        <v>737</v>
      </c>
      <c r="M675" s="11" t="s">
        <v>738</v>
      </c>
    </row>
    <row r="676" spans="1:13" ht="15" thickBot="1" x14ac:dyDescent="0.35">
      <c r="A676" s="14">
        <v>677</v>
      </c>
      <c r="B676" s="11" t="s">
        <v>2424</v>
      </c>
      <c r="C676" s="11" t="s">
        <v>2581</v>
      </c>
      <c r="D676" s="11" t="s">
        <v>731</v>
      </c>
      <c r="E676" s="10">
        <v>100</v>
      </c>
      <c r="F676" s="11" t="s">
        <v>732</v>
      </c>
      <c r="G676" s="11" t="s">
        <v>1071</v>
      </c>
      <c r="H676" s="12" t="s">
        <v>2582</v>
      </c>
      <c r="I676" s="12" t="s">
        <v>2583</v>
      </c>
      <c r="J676" s="11" t="s">
        <v>2424</v>
      </c>
      <c r="K676" s="11" t="s">
        <v>736</v>
      </c>
      <c r="L676" s="11" t="s">
        <v>737</v>
      </c>
      <c r="M676" s="11" t="s">
        <v>738</v>
      </c>
    </row>
    <row r="677" spans="1:13" ht="15" thickBot="1" x14ac:dyDescent="0.35">
      <c r="A677" s="14">
        <v>678</v>
      </c>
      <c r="B677" s="11" t="s">
        <v>2424</v>
      </c>
      <c r="C677" s="11" t="s">
        <v>2584</v>
      </c>
      <c r="D677" s="11" t="s">
        <v>731</v>
      </c>
      <c r="E677" s="10">
        <v>100</v>
      </c>
      <c r="F677" s="11" t="s">
        <v>732</v>
      </c>
      <c r="G677" s="11" t="s">
        <v>1273</v>
      </c>
      <c r="H677" s="12" t="s">
        <v>2585</v>
      </c>
      <c r="I677" s="12" t="s">
        <v>2586</v>
      </c>
      <c r="J677" s="11" t="s">
        <v>2424</v>
      </c>
      <c r="K677" s="11" t="s">
        <v>736</v>
      </c>
      <c r="L677" s="11" t="s">
        <v>737</v>
      </c>
      <c r="M677" s="11" t="s">
        <v>738</v>
      </c>
    </row>
    <row r="678" spans="1:13" ht="15" thickBot="1" x14ac:dyDescent="0.35">
      <c r="A678" s="14">
        <v>679</v>
      </c>
      <c r="B678" s="11" t="s">
        <v>2424</v>
      </c>
      <c r="C678" s="11" t="s">
        <v>2587</v>
      </c>
      <c r="D678" s="11" t="s">
        <v>731</v>
      </c>
      <c r="E678" s="10">
        <v>100</v>
      </c>
      <c r="F678" s="11" t="s">
        <v>732</v>
      </c>
      <c r="G678" s="11" t="s">
        <v>1071</v>
      </c>
      <c r="H678" s="12" t="s">
        <v>2588</v>
      </c>
      <c r="I678" s="12" t="s">
        <v>2589</v>
      </c>
      <c r="J678" s="11" t="s">
        <v>2424</v>
      </c>
      <c r="K678" s="11" t="s">
        <v>736</v>
      </c>
      <c r="L678" s="11" t="s">
        <v>737</v>
      </c>
      <c r="M678" s="11" t="s">
        <v>738</v>
      </c>
    </row>
    <row r="679" spans="1:13" ht="15" thickBot="1" x14ac:dyDescent="0.35">
      <c r="A679" s="14">
        <v>680</v>
      </c>
      <c r="B679" s="11" t="s">
        <v>2424</v>
      </c>
      <c r="C679" s="11" t="s">
        <v>2590</v>
      </c>
      <c r="D679" s="11" t="s">
        <v>731</v>
      </c>
      <c r="E679" s="10">
        <v>100</v>
      </c>
      <c r="F679" s="11" t="s">
        <v>732</v>
      </c>
      <c r="G679" s="11" t="s">
        <v>792</v>
      </c>
      <c r="H679" s="12" t="s">
        <v>2591</v>
      </c>
      <c r="I679" s="12" t="s">
        <v>2592</v>
      </c>
      <c r="J679" s="11" t="s">
        <v>2424</v>
      </c>
      <c r="K679" s="11" t="s">
        <v>736</v>
      </c>
      <c r="L679" s="11" t="s">
        <v>737</v>
      </c>
      <c r="M679" s="11" t="s">
        <v>738</v>
      </c>
    </row>
    <row r="680" spans="1:13" ht="15" thickBot="1" x14ac:dyDescent="0.35">
      <c r="A680" s="14">
        <v>681</v>
      </c>
      <c r="B680" s="11" t="s">
        <v>2424</v>
      </c>
      <c r="C680" s="11" t="s">
        <v>2593</v>
      </c>
      <c r="D680" s="11" t="s">
        <v>731</v>
      </c>
      <c r="E680" s="10">
        <v>100</v>
      </c>
      <c r="F680" s="11" t="s">
        <v>732</v>
      </c>
      <c r="G680" s="11" t="s">
        <v>998</v>
      </c>
      <c r="H680" s="12" t="s">
        <v>2594</v>
      </c>
      <c r="I680" s="12" t="s">
        <v>2595</v>
      </c>
      <c r="J680" s="11" t="s">
        <v>2424</v>
      </c>
      <c r="K680" s="11" t="s">
        <v>736</v>
      </c>
      <c r="L680" s="11" t="s">
        <v>737</v>
      </c>
      <c r="M680" s="11" t="s">
        <v>738</v>
      </c>
    </row>
    <row r="681" spans="1:13" ht="15" thickBot="1" x14ac:dyDescent="0.35">
      <c r="A681" s="14">
        <v>682</v>
      </c>
      <c r="B681" s="11" t="s">
        <v>2424</v>
      </c>
      <c r="C681" s="11" t="s">
        <v>2596</v>
      </c>
      <c r="D681" s="11" t="s">
        <v>731</v>
      </c>
      <c r="E681" s="10">
        <v>100</v>
      </c>
      <c r="F681" s="11" t="s">
        <v>732</v>
      </c>
      <c r="G681" s="11" t="s">
        <v>998</v>
      </c>
      <c r="H681" s="12" t="s">
        <v>2597</v>
      </c>
      <c r="I681" s="12" t="s">
        <v>2598</v>
      </c>
      <c r="J681" s="11" t="s">
        <v>2424</v>
      </c>
      <c r="K681" s="11" t="s">
        <v>736</v>
      </c>
      <c r="L681" s="11" t="s">
        <v>737</v>
      </c>
      <c r="M681" s="11" t="s">
        <v>738</v>
      </c>
    </row>
    <row r="682" spans="1:13" ht="15" thickBot="1" x14ac:dyDescent="0.35">
      <c r="A682" s="14">
        <v>683</v>
      </c>
      <c r="B682" s="11" t="s">
        <v>2424</v>
      </c>
      <c r="C682" s="11" t="s">
        <v>2599</v>
      </c>
      <c r="D682" s="11" t="s">
        <v>731</v>
      </c>
      <c r="E682" s="10">
        <v>100</v>
      </c>
      <c r="F682" s="11" t="s">
        <v>732</v>
      </c>
      <c r="G682" s="11" t="s">
        <v>1273</v>
      </c>
      <c r="H682" s="12" t="s">
        <v>2600</v>
      </c>
      <c r="I682" s="12" t="s">
        <v>2601</v>
      </c>
      <c r="J682" s="11" t="s">
        <v>2424</v>
      </c>
      <c r="K682" s="11" t="s">
        <v>736</v>
      </c>
      <c r="L682" s="11" t="s">
        <v>737</v>
      </c>
      <c r="M682" s="11" t="s">
        <v>738</v>
      </c>
    </row>
    <row r="683" spans="1:13" ht="15" thickBot="1" x14ac:dyDescent="0.35">
      <c r="A683" s="14">
        <v>684</v>
      </c>
      <c r="B683" s="11" t="s">
        <v>2424</v>
      </c>
      <c r="C683" s="11" t="s">
        <v>2599</v>
      </c>
      <c r="D683" s="11" t="s">
        <v>731</v>
      </c>
      <c r="E683" s="10">
        <v>100</v>
      </c>
      <c r="F683" s="11" t="s">
        <v>732</v>
      </c>
      <c r="G683" s="11" t="s">
        <v>1273</v>
      </c>
      <c r="H683" s="12" t="s">
        <v>2602</v>
      </c>
      <c r="I683" s="12" t="s">
        <v>2603</v>
      </c>
      <c r="J683" s="11" t="s">
        <v>2424</v>
      </c>
      <c r="K683" s="11" t="s">
        <v>736</v>
      </c>
      <c r="L683" s="11" t="s">
        <v>737</v>
      </c>
      <c r="M683" s="11" t="s">
        <v>738</v>
      </c>
    </row>
    <row r="684" spans="1:13" ht="15" thickBot="1" x14ac:dyDescent="0.35">
      <c r="A684" s="14">
        <v>685</v>
      </c>
      <c r="B684" s="11" t="s">
        <v>2424</v>
      </c>
      <c r="C684" s="11" t="s">
        <v>2604</v>
      </c>
      <c r="D684" s="11" t="s">
        <v>731</v>
      </c>
      <c r="E684" s="10">
        <v>100</v>
      </c>
      <c r="F684" s="11" t="s">
        <v>732</v>
      </c>
      <c r="G684" s="11" t="s">
        <v>1071</v>
      </c>
      <c r="H684" s="12" t="s">
        <v>2605</v>
      </c>
      <c r="I684" s="12" t="s">
        <v>2606</v>
      </c>
      <c r="J684" s="11" t="s">
        <v>2424</v>
      </c>
      <c r="K684" s="11" t="s">
        <v>736</v>
      </c>
      <c r="L684" s="11" t="s">
        <v>737</v>
      </c>
      <c r="M684" s="11" t="s">
        <v>738</v>
      </c>
    </row>
    <row r="685" spans="1:13" ht="15" thickBot="1" x14ac:dyDescent="0.35">
      <c r="A685" s="14">
        <v>686</v>
      </c>
      <c r="B685" s="11" t="s">
        <v>2424</v>
      </c>
      <c r="C685" s="11" t="s">
        <v>2607</v>
      </c>
      <c r="D685" s="11" t="s">
        <v>731</v>
      </c>
      <c r="E685" s="10">
        <v>100</v>
      </c>
      <c r="F685" s="11" t="s">
        <v>732</v>
      </c>
      <c r="G685" s="11" t="s">
        <v>1071</v>
      </c>
      <c r="H685" s="12" t="s">
        <v>2608</v>
      </c>
      <c r="I685" s="12" t="s">
        <v>2609</v>
      </c>
      <c r="J685" s="11" t="s">
        <v>2424</v>
      </c>
      <c r="K685" s="11" t="s">
        <v>736</v>
      </c>
      <c r="L685" s="11" t="s">
        <v>737</v>
      </c>
      <c r="M685" s="11" t="s">
        <v>738</v>
      </c>
    </row>
    <row r="686" spans="1:13" ht="15" thickBot="1" x14ac:dyDescent="0.35">
      <c r="A686" s="14">
        <v>687</v>
      </c>
      <c r="B686" s="11" t="s">
        <v>2610</v>
      </c>
      <c r="C686" s="11" t="s">
        <v>2611</v>
      </c>
      <c r="D686" s="11" t="s">
        <v>731</v>
      </c>
      <c r="E686" s="10">
        <v>100</v>
      </c>
      <c r="F686" s="11" t="s">
        <v>732</v>
      </c>
      <c r="G686" s="11" t="s">
        <v>777</v>
      </c>
      <c r="H686" s="12" t="s">
        <v>2612</v>
      </c>
      <c r="I686" s="12" t="s">
        <v>2613</v>
      </c>
      <c r="J686" s="11" t="s">
        <v>2610</v>
      </c>
      <c r="K686" s="11" t="s">
        <v>736</v>
      </c>
      <c r="L686" s="11" t="s">
        <v>737</v>
      </c>
      <c r="M686" s="11" t="s">
        <v>738</v>
      </c>
    </row>
    <row r="687" spans="1:13" ht="15" thickBot="1" x14ac:dyDescent="0.35">
      <c r="A687" s="14">
        <v>688</v>
      </c>
      <c r="B687" s="11" t="s">
        <v>502</v>
      </c>
      <c r="C687" s="11" t="s">
        <v>502</v>
      </c>
      <c r="D687" s="11" t="s">
        <v>731</v>
      </c>
      <c r="E687" s="10">
        <v>100</v>
      </c>
      <c r="F687" s="11" t="s">
        <v>732</v>
      </c>
      <c r="G687" s="11" t="s">
        <v>814</v>
      </c>
      <c r="H687" s="12" t="s">
        <v>2614</v>
      </c>
      <c r="I687" s="12" t="s">
        <v>2615</v>
      </c>
      <c r="J687" s="11" t="s">
        <v>502</v>
      </c>
      <c r="K687" s="11" t="s">
        <v>736</v>
      </c>
      <c r="L687" s="11" t="s">
        <v>737</v>
      </c>
      <c r="M687" s="11" t="s">
        <v>738</v>
      </c>
    </row>
    <row r="688" spans="1:13" ht="15" thickBot="1" x14ac:dyDescent="0.35">
      <c r="A688" s="14">
        <v>689</v>
      </c>
      <c r="B688" s="11" t="s">
        <v>503</v>
      </c>
      <c r="C688" s="11" t="s">
        <v>503</v>
      </c>
      <c r="D688" s="11" t="s">
        <v>731</v>
      </c>
      <c r="E688" s="10">
        <v>100</v>
      </c>
      <c r="F688" s="11" t="s">
        <v>732</v>
      </c>
      <c r="G688" s="11" t="s">
        <v>758</v>
      </c>
      <c r="H688" s="12" t="s">
        <v>2616</v>
      </c>
      <c r="I688" s="12" t="s">
        <v>2617</v>
      </c>
      <c r="J688" s="11" t="s">
        <v>503</v>
      </c>
      <c r="K688" s="11" t="s">
        <v>736</v>
      </c>
      <c r="L688" s="11" t="s">
        <v>737</v>
      </c>
      <c r="M688" s="11" t="s">
        <v>738</v>
      </c>
    </row>
    <row r="689" spans="1:13" ht="15" thickBot="1" x14ac:dyDescent="0.35">
      <c r="A689" s="14">
        <v>690</v>
      </c>
      <c r="B689" s="11" t="s">
        <v>504</v>
      </c>
      <c r="C689" s="11" t="s">
        <v>504</v>
      </c>
      <c r="D689" s="11" t="s">
        <v>731</v>
      </c>
      <c r="E689" s="10">
        <v>100</v>
      </c>
      <c r="F689" s="11" t="s">
        <v>732</v>
      </c>
      <c r="G689" s="11" t="s">
        <v>755</v>
      </c>
      <c r="H689" s="12" t="s">
        <v>2618</v>
      </c>
      <c r="I689" s="12" t="s">
        <v>2619</v>
      </c>
      <c r="J689" s="11" t="s">
        <v>504</v>
      </c>
      <c r="K689" s="11" t="s">
        <v>736</v>
      </c>
      <c r="L689" s="11" t="s">
        <v>737</v>
      </c>
      <c r="M689" s="11" t="s">
        <v>738</v>
      </c>
    </row>
    <row r="690" spans="1:13" ht="15" thickBot="1" x14ac:dyDescent="0.35">
      <c r="A690" s="14">
        <v>691</v>
      </c>
      <c r="B690" s="11" t="s">
        <v>505</v>
      </c>
      <c r="C690" s="11" t="s">
        <v>505</v>
      </c>
      <c r="D690" s="11" t="s">
        <v>731</v>
      </c>
      <c r="E690" s="10">
        <v>100</v>
      </c>
      <c r="F690" s="11" t="s">
        <v>732</v>
      </c>
      <c r="G690" s="11" t="s">
        <v>998</v>
      </c>
      <c r="H690" s="12" t="s">
        <v>2620</v>
      </c>
      <c r="I690" s="12" t="s">
        <v>2621</v>
      </c>
      <c r="J690" s="11" t="s">
        <v>505</v>
      </c>
      <c r="K690" s="11" t="s">
        <v>736</v>
      </c>
      <c r="L690" s="11" t="s">
        <v>737</v>
      </c>
      <c r="M690" s="11" t="s">
        <v>738</v>
      </c>
    </row>
    <row r="691" spans="1:13" ht="15" thickBot="1" x14ac:dyDescent="0.35">
      <c r="A691" s="14">
        <v>692</v>
      </c>
      <c r="B691" s="11" t="s">
        <v>505</v>
      </c>
      <c r="C691" s="11" t="s">
        <v>505</v>
      </c>
      <c r="D691" s="11" t="s">
        <v>731</v>
      </c>
      <c r="E691" s="10">
        <v>100</v>
      </c>
      <c r="F691" s="11" t="s">
        <v>732</v>
      </c>
      <c r="G691" s="11" t="s">
        <v>998</v>
      </c>
      <c r="H691" s="12" t="s">
        <v>2622</v>
      </c>
      <c r="I691" s="12" t="s">
        <v>2623</v>
      </c>
      <c r="J691" s="11" t="s">
        <v>505</v>
      </c>
      <c r="K691" s="11" t="s">
        <v>736</v>
      </c>
      <c r="L691" s="11" t="s">
        <v>737</v>
      </c>
      <c r="M691" s="11" t="s">
        <v>738</v>
      </c>
    </row>
    <row r="692" spans="1:13" ht="15" thickBot="1" x14ac:dyDescent="0.35">
      <c r="A692" s="14">
        <v>693</v>
      </c>
      <c r="B692" s="11" t="s">
        <v>506</v>
      </c>
      <c r="C692" s="11" t="s">
        <v>506</v>
      </c>
      <c r="D692" s="11" t="s">
        <v>731</v>
      </c>
      <c r="E692" s="10">
        <v>100</v>
      </c>
      <c r="F692" s="11" t="s">
        <v>732</v>
      </c>
      <c r="G692" s="11" t="s">
        <v>998</v>
      </c>
      <c r="H692" s="12" t="s">
        <v>2624</v>
      </c>
      <c r="I692" s="12" t="s">
        <v>2625</v>
      </c>
      <c r="J692" s="11" t="s">
        <v>506</v>
      </c>
      <c r="K692" s="11" t="s">
        <v>736</v>
      </c>
      <c r="L692" s="11" t="s">
        <v>737</v>
      </c>
      <c r="M692" s="11" t="s">
        <v>738</v>
      </c>
    </row>
    <row r="693" spans="1:13" ht="15" thickBot="1" x14ac:dyDescent="0.35">
      <c r="A693" s="14">
        <v>694</v>
      </c>
      <c r="B693" s="11" t="s">
        <v>507</v>
      </c>
      <c r="C693" s="11" t="s">
        <v>507</v>
      </c>
      <c r="D693" s="11" t="s">
        <v>731</v>
      </c>
      <c r="E693" s="10">
        <v>100</v>
      </c>
      <c r="F693" s="11" t="s">
        <v>732</v>
      </c>
      <c r="G693" s="11" t="s">
        <v>814</v>
      </c>
      <c r="H693" s="12" t="s">
        <v>2626</v>
      </c>
      <c r="I693" s="12" t="s">
        <v>2627</v>
      </c>
      <c r="J693" s="11" t="s">
        <v>507</v>
      </c>
      <c r="K693" s="11" t="s">
        <v>736</v>
      </c>
      <c r="L693" s="11" t="s">
        <v>737</v>
      </c>
      <c r="M693" s="11" t="s">
        <v>738</v>
      </c>
    </row>
    <row r="694" spans="1:13" ht="15" thickBot="1" x14ac:dyDescent="0.35">
      <c r="A694" s="14">
        <v>695</v>
      </c>
      <c r="B694" s="11" t="s">
        <v>507</v>
      </c>
      <c r="C694" s="11" t="s">
        <v>507</v>
      </c>
      <c r="D694" s="11" t="s">
        <v>731</v>
      </c>
      <c r="E694" s="10">
        <v>100</v>
      </c>
      <c r="F694" s="11" t="s">
        <v>732</v>
      </c>
      <c r="G694" s="11" t="s">
        <v>814</v>
      </c>
      <c r="H694" s="12" t="s">
        <v>2628</v>
      </c>
      <c r="I694" s="12" t="s">
        <v>2629</v>
      </c>
      <c r="J694" s="11" t="s">
        <v>507</v>
      </c>
      <c r="K694" s="11" t="s">
        <v>736</v>
      </c>
      <c r="L694" s="11" t="s">
        <v>737</v>
      </c>
      <c r="M694" s="11" t="s">
        <v>738</v>
      </c>
    </row>
    <row r="695" spans="1:13" ht="15" thickBot="1" x14ac:dyDescent="0.35">
      <c r="A695" s="14">
        <v>696</v>
      </c>
      <c r="B695" s="11" t="s">
        <v>508</v>
      </c>
      <c r="C695" s="11" t="s">
        <v>508</v>
      </c>
      <c r="D695" s="11" t="s">
        <v>731</v>
      </c>
      <c r="E695" s="10">
        <v>100</v>
      </c>
      <c r="F695" s="11" t="s">
        <v>732</v>
      </c>
      <c r="G695" s="11" t="s">
        <v>755</v>
      </c>
      <c r="H695" s="12" t="s">
        <v>2630</v>
      </c>
      <c r="I695" s="12" t="s">
        <v>2631</v>
      </c>
      <c r="J695" s="11" t="s">
        <v>508</v>
      </c>
      <c r="K695" s="11" t="s">
        <v>736</v>
      </c>
      <c r="L695" s="11" t="s">
        <v>737</v>
      </c>
      <c r="M695" s="11" t="s">
        <v>738</v>
      </c>
    </row>
    <row r="696" spans="1:13" ht="15" thickBot="1" x14ac:dyDescent="0.35">
      <c r="A696" s="14">
        <v>697</v>
      </c>
      <c r="B696" s="11" t="s">
        <v>509</v>
      </c>
      <c r="C696" s="11" t="s">
        <v>509</v>
      </c>
      <c r="D696" s="11" t="s">
        <v>731</v>
      </c>
      <c r="E696" s="10">
        <v>100</v>
      </c>
      <c r="F696" s="11" t="s">
        <v>732</v>
      </c>
      <c r="G696" s="11" t="s">
        <v>1009</v>
      </c>
      <c r="H696" s="12" t="s">
        <v>2632</v>
      </c>
      <c r="I696" s="12" t="s">
        <v>2633</v>
      </c>
      <c r="J696" s="11" t="s">
        <v>509</v>
      </c>
      <c r="K696" s="11" t="s">
        <v>736</v>
      </c>
      <c r="L696" s="11" t="s">
        <v>737</v>
      </c>
      <c r="M696" s="11" t="s">
        <v>738</v>
      </c>
    </row>
    <row r="697" spans="1:13" ht="15" thickBot="1" x14ac:dyDescent="0.35">
      <c r="A697" s="14">
        <v>698</v>
      </c>
      <c r="B697" s="11" t="s">
        <v>509</v>
      </c>
      <c r="C697" s="11" t="s">
        <v>509</v>
      </c>
      <c r="D697" s="11" t="s">
        <v>731</v>
      </c>
      <c r="E697" s="10">
        <v>100</v>
      </c>
      <c r="F697" s="11" t="s">
        <v>732</v>
      </c>
      <c r="G697" s="11" t="s">
        <v>1009</v>
      </c>
      <c r="H697" s="12" t="s">
        <v>2634</v>
      </c>
      <c r="I697" s="12" t="s">
        <v>2635</v>
      </c>
      <c r="J697" s="11" t="s">
        <v>509</v>
      </c>
      <c r="K697" s="11" t="s">
        <v>736</v>
      </c>
      <c r="L697" s="11" t="s">
        <v>737</v>
      </c>
      <c r="M697" s="11" t="s">
        <v>738</v>
      </c>
    </row>
    <row r="698" spans="1:13" ht="15" thickBot="1" x14ac:dyDescent="0.35">
      <c r="A698" s="14">
        <v>699</v>
      </c>
      <c r="B698" s="11" t="s">
        <v>2424</v>
      </c>
      <c r="C698" s="11" t="s">
        <v>2636</v>
      </c>
      <c r="D698" s="11" t="s">
        <v>731</v>
      </c>
      <c r="E698" s="10">
        <v>100</v>
      </c>
      <c r="F698" s="11" t="s">
        <v>732</v>
      </c>
      <c r="G698" s="11" t="s">
        <v>1071</v>
      </c>
      <c r="H698" s="12" t="s">
        <v>2637</v>
      </c>
      <c r="I698" s="12" t="s">
        <v>2638</v>
      </c>
      <c r="J698" s="11" t="s">
        <v>2424</v>
      </c>
      <c r="K698" s="11" t="s">
        <v>736</v>
      </c>
      <c r="L698" s="11" t="s">
        <v>737</v>
      </c>
      <c r="M698" s="11" t="s">
        <v>738</v>
      </c>
    </row>
    <row r="699" spans="1:13" ht="15" thickBot="1" x14ac:dyDescent="0.35">
      <c r="A699" s="14">
        <v>700</v>
      </c>
      <c r="B699" s="11" t="s">
        <v>511</v>
      </c>
      <c r="C699" s="11" t="s">
        <v>511</v>
      </c>
      <c r="D699" s="11" t="s">
        <v>731</v>
      </c>
      <c r="E699" s="10">
        <v>100</v>
      </c>
      <c r="F699" s="11" t="s">
        <v>732</v>
      </c>
      <c r="G699" s="11" t="s">
        <v>2426</v>
      </c>
      <c r="H699" s="12" t="s">
        <v>2639</v>
      </c>
      <c r="I699" s="12" t="s">
        <v>2640</v>
      </c>
      <c r="J699" s="11" t="s">
        <v>511</v>
      </c>
      <c r="K699" s="11" t="s">
        <v>736</v>
      </c>
      <c r="L699" s="11" t="s">
        <v>737</v>
      </c>
      <c r="M699" s="11" t="s">
        <v>738</v>
      </c>
    </row>
    <row r="700" spans="1:13" ht="15" thickBot="1" x14ac:dyDescent="0.35">
      <c r="A700" s="14">
        <v>701</v>
      </c>
      <c r="B700" s="11" t="s">
        <v>2424</v>
      </c>
      <c r="C700" s="11" t="s">
        <v>2641</v>
      </c>
      <c r="D700" s="11" t="s">
        <v>731</v>
      </c>
      <c r="E700" s="10">
        <v>100</v>
      </c>
      <c r="F700" s="11" t="s">
        <v>732</v>
      </c>
      <c r="G700" s="11" t="s">
        <v>2642</v>
      </c>
      <c r="H700" s="12" t="s">
        <v>2643</v>
      </c>
      <c r="I700" s="12" t="s">
        <v>2644</v>
      </c>
      <c r="J700" s="11" t="s">
        <v>2424</v>
      </c>
      <c r="K700" s="11" t="s">
        <v>736</v>
      </c>
      <c r="L700" s="11" t="s">
        <v>737</v>
      </c>
      <c r="M700" s="11" t="s">
        <v>738</v>
      </c>
    </row>
    <row r="701" spans="1:13" ht="15" thickBot="1" x14ac:dyDescent="0.35">
      <c r="A701" s="14">
        <v>702</v>
      </c>
      <c r="B701" s="11" t="s">
        <v>2424</v>
      </c>
      <c r="C701" s="11" t="s">
        <v>2645</v>
      </c>
      <c r="D701" s="11" t="s">
        <v>731</v>
      </c>
      <c r="E701" s="10">
        <v>100</v>
      </c>
      <c r="F701" s="11" t="s">
        <v>732</v>
      </c>
      <c r="G701" s="11" t="s">
        <v>1028</v>
      </c>
      <c r="H701" s="12" t="s">
        <v>2646</v>
      </c>
      <c r="I701" s="12" t="s">
        <v>2647</v>
      </c>
      <c r="J701" s="11" t="s">
        <v>2424</v>
      </c>
      <c r="K701" s="11" t="s">
        <v>736</v>
      </c>
      <c r="L701" s="11" t="s">
        <v>737</v>
      </c>
      <c r="M701" s="11" t="s">
        <v>738</v>
      </c>
    </row>
    <row r="702" spans="1:13" ht="15" thickBot="1" x14ac:dyDescent="0.35">
      <c r="A702" s="14">
        <v>703</v>
      </c>
      <c r="B702" s="11" t="s">
        <v>514</v>
      </c>
      <c r="C702" s="11" t="s">
        <v>514</v>
      </c>
      <c r="D702" s="11" t="s">
        <v>731</v>
      </c>
      <c r="E702" s="10">
        <v>100</v>
      </c>
      <c r="F702" s="11" t="s">
        <v>732</v>
      </c>
      <c r="G702" s="11" t="s">
        <v>900</v>
      </c>
      <c r="H702" s="12" t="s">
        <v>2648</v>
      </c>
      <c r="I702" s="12" t="s">
        <v>2649</v>
      </c>
      <c r="J702" s="11" t="s">
        <v>514</v>
      </c>
      <c r="K702" s="11" t="s">
        <v>736</v>
      </c>
      <c r="L702" s="11" t="s">
        <v>737</v>
      </c>
      <c r="M702" s="11" t="s">
        <v>738</v>
      </c>
    </row>
    <row r="703" spans="1:13" ht="15" thickBot="1" x14ac:dyDescent="0.35">
      <c r="A703" s="14">
        <v>704</v>
      </c>
      <c r="B703" s="11" t="s">
        <v>514</v>
      </c>
      <c r="C703" s="11" t="s">
        <v>514</v>
      </c>
      <c r="D703" s="11" t="s">
        <v>731</v>
      </c>
      <c r="E703" s="10">
        <v>100</v>
      </c>
      <c r="F703" s="11" t="s">
        <v>732</v>
      </c>
      <c r="G703" s="11" t="s">
        <v>900</v>
      </c>
      <c r="H703" s="12" t="s">
        <v>2650</v>
      </c>
      <c r="I703" s="12" t="s">
        <v>2651</v>
      </c>
      <c r="J703" s="11" t="s">
        <v>514</v>
      </c>
      <c r="K703" s="11" t="s">
        <v>736</v>
      </c>
      <c r="L703" s="11" t="s">
        <v>737</v>
      </c>
      <c r="M703" s="11" t="s">
        <v>738</v>
      </c>
    </row>
    <row r="704" spans="1:13" ht="15" thickBot="1" x14ac:dyDescent="0.35">
      <c r="A704" s="14">
        <v>705</v>
      </c>
      <c r="B704" s="11" t="s">
        <v>515</v>
      </c>
      <c r="C704" s="11" t="s">
        <v>515</v>
      </c>
      <c r="D704" s="11" t="s">
        <v>731</v>
      </c>
      <c r="E704" s="10">
        <v>100</v>
      </c>
      <c r="F704" s="11" t="s">
        <v>732</v>
      </c>
      <c r="G704" s="11" t="s">
        <v>1028</v>
      </c>
      <c r="H704" s="12" t="s">
        <v>2652</v>
      </c>
      <c r="I704" s="12" t="s">
        <v>2653</v>
      </c>
      <c r="J704" s="11" t="s">
        <v>515</v>
      </c>
      <c r="K704" s="11" t="s">
        <v>736</v>
      </c>
      <c r="L704" s="11" t="s">
        <v>737</v>
      </c>
      <c r="M704" s="11" t="s">
        <v>738</v>
      </c>
    </row>
    <row r="705" spans="1:13" ht="15" thickBot="1" x14ac:dyDescent="0.35">
      <c r="A705" s="14">
        <v>706</v>
      </c>
      <c r="B705" s="11" t="s">
        <v>2424</v>
      </c>
      <c r="C705" s="11" t="s">
        <v>2654</v>
      </c>
      <c r="D705" s="11" t="s">
        <v>731</v>
      </c>
      <c r="E705" s="10">
        <v>100</v>
      </c>
      <c r="F705" s="11" t="s">
        <v>732</v>
      </c>
      <c r="G705" s="11" t="s">
        <v>910</v>
      </c>
      <c r="H705" s="12" t="s">
        <v>2655</v>
      </c>
      <c r="I705" s="12" t="s">
        <v>2656</v>
      </c>
      <c r="J705" s="11" t="s">
        <v>2424</v>
      </c>
      <c r="K705" s="11" t="s">
        <v>736</v>
      </c>
      <c r="L705" s="11" t="s">
        <v>737</v>
      </c>
      <c r="M705" s="11" t="s">
        <v>738</v>
      </c>
    </row>
    <row r="706" spans="1:13" ht="15" thickBot="1" x14ac:dyDescent="0.35">
      <c r="A706" s="14">
        <v>707</v>
      </c>
      <c r="B706" s="11" t="s">
        <v>2424</v>
      </c>
      <c r="C706" s="11" t="s">
        <v>2657</v>
      </c>
      <c r="D706" s="11" t="s">
        <v>731</v>
      </c>
      <c r="E706" s="10">
        <v>100</v>
      </c>
      <c r="F706" s="11" t="s">
        <v>732</v>
      </c>
      <c r="G706" s="11" t="s">
        <v>1100</v>
      </c>
      <c r="H706" s="12" t="s">
        <v>2658</v>
      </c>
      <c r="I706" s="12" t="s">
        <v>2659</v>
      </c>
      <c r="J706" s="11" t="s">
        <v>2424</v>
      </c>
      <c r="K706" s="11" t="s">
        <v>736</v>
      </c>
      <c r="L706" s="11" t="s">
        <v>737</v>
      </c>
      <c r="M706" s="11" t="s">
        <v>738</v>
      </c>
    </row>
    <row r="707" spans="1:13" ht="15" thickBot="1" x14ac:dyDescent="0.35">
      <c r="A707" s="14">
        <v>708</v>
      </c>
      <c r="B707" s="11" t="s">
        <v>2424</v>
      </c>
      <c r="C707" s="11" t="s">
        <v>2660</v>
      </c>
      <c r="D707" s="11" t="s">
        <v>731</v>
      </c>
      <c r="E707" s="10">
        <v>100</v>
      </c>
      <c r="F707" s="11" t="s">
        <v>732</v>
      </c>
      <c r="G707" s="11" t="s">
        <v>826</v>
      </c>
      <c r="H707" s="12" t="s">
        <v>2661</v>
      </c>
      <c r="I707" s="12" t="s">
        <v>2662</v>
      </c>
      <c r="J707" s="11" t="s">
        <v>2424</v>
      </c>
      <c r="K707" s="11" t="s">
        <v>736</v>
      </c>
      <c r="L707" s="11" t="s">
        <v>737</v>
      </c>
      <c r="M707" s="11" t="s">
        <v>738</v>
      </c>
    </row>
    <row r="708" spans="1:13" ht="15" thickBot="1" x14ac:dyDescent="0.35">
      <c r="A708" s="14">
        <v>709</v>
      </c>
      <c r="B708" s="11" t="s">
        <v>2424</v>
      </c>
      <c r="C708" s="11" t="s">
        <v>2660</v>
      </c>
      <c r="D708" s="11" t="s">
        <v>731</v>
      </c>
      <c r="E708" s="10">
        <v>100</v>
      </c>
      <c r="F708" s="11" t="s">
        <v>732</v>
      </c>
      <c r="G708" s="11" t="s">
        <v>826</v>
      </c>
      <c r="H708" s="12" t="s">
        <v>2663</v>
      </c>
      <c r="I708" s="12" t="s">
        <v>2664</v>
      </c>
      <c r="J708" s="11" t="s">
        <v>2424</v>
      </c>
      <c r="K708" s="11" t="s">
        <v>736</v>
      </c>
      <c r="L708" s="11" t="s">
        <v>737</v>
      </c>
      <c r="M708" s="11" t="s">
        <v>738</v>
      </c>
    </row>
    <row r="709" spans="1:13" ht="15" thickBot="1" x14ac:dyDescent="0.35">
      <c r="A709" s="14">
        <v>710</v>
      </c>
      <c r="B709" s="11" t="s">
        <v>519</v>
      </c>
      <c r="C709" s="11" t="s">
        <v>519</v>
      </c>
      <c r="D709" s="11" t="s">
        <v>731</v>
      </c>
      <c r="E709" s="10">
        <v>100</v>
      </c>
      <c r="F709" s="11" t="s">
        <v>732</v>
      </c>
      <c r="G709" s="11" t="s">
        <v>1430</v>
      </c>
      <c r="H709" s="12" t="s">
        <v>2665</v>
      </c>
      <c r="I709" s="12" t="s">
        <v>2666</v>
      </c>
      <c r="J709" s="11" t="s">
        <v>519</v>
      </c>
      <c r="K709" s="11" t="s">
        <v>736</v>
      </c>
      <c r="L709" s="11" t="s">
        <v>737</v>
      </c>
      <c r="M709" s="11" t="s">
        <v>738</v>
      </c>
    </row>
    <row r="710" spans="1:13" ht="15" thickBot="1" x14ac:dyDescent="0.35">
      <c r="A710" s="14">
        <v>711</v>
      </c>
      <c r="B710" s="11" t="s">
        <v>520</v>
      </c>
      <c r="C710" s="11" t="s">
        <v>520</v>
      </c>
      <c r="D710" s="11" t="s">
        <v>731</v>
      </c>
      <c r="E710" s="10">
        <v>100</v>
      </c>
      <c r="F710" s="11" t="s">
        <v>732</v>
      </c>
      <c r="G710" s="11" t="s">
        <v>830</v>
      </c>
      <c r="H710" s="12" t="s">
        <v>2667</v>
      </c>
      <c r="I710" s="12" t="s">
        <v>2668</v>
      </c>
      <c r="J710" s="11" t="s">
        <v>520</v>
      </c>
      <c r="K710" s="11" t="s">
        <v>736</v>
      </c>
      <c r="L710" s="11" t="s">
        <v>737</v>
      </c>
      <c r="M710" s="11" t="s">
        <v>738</v>
      </c>
    </row>
    <row r="711" spans="1:13" ht="15" thickBot="1" x14ac:dyDescent="0.35">
      <c r="A711" s="14">
        <v>712</v>
      </c>
      <c r="B711" s="11" t="s">
        <v>612</v>
      </c>
      <c r="C711" s="11" t="s">
        <v>612</v>
      </c>
      <c r="D711" s="11" t="s">
        <v>731</v>
      </c>
      <c r="E711" s="10">
        <v>100</v>
      </c>
      <c r="F711" s="11" t="s">
        <v>732</v>
      </c>
      <c r="G711" s="11" t="s">
        <v>1285</v>
      </c>
      <c r="H711" s="12" t="s">
        <v>2669</v>
      </c>
      <c r="I711" s="12" t="s">
        <v>2670</v>
      </c>
      <c r="J711" s="11" t="s">
        <v>612</v>
      </c>
      <c r="K711" s="11" t="s">
        <v>736</v>
      </c>
      <c r="L711" s="11" t="s">
        <v>737</v>
      </c>
      <c r="M711" s="11" t="s">
        <v>738</v>
      </c>
    </row>
    <row r="712" spans="1:13" ht="15" thickBot="1" x14ac:dyDescent="0.35">
      <c r="A712" s="14">
        <v>713</v>
      </c>
      <c r="B712" s="11" t="s">
        <v>521</v>
      </c>
      <c r="C712" s="11" t="s">
        <v>521</v>
      </c>
      <c r="D712" s="11" t="s">
        <v>731</v>
      </c>
      <c r="E712" s="10">
        <v>100</v>
      </c>
      <c r="F712" s="11" t="s">
        <v>732</v>
      </c>
      <c r="G712" s="11" t="s">
        <v>838</v>
      </c>
      <c r="H712" s="12" t="s">
        <v>2671</v>
      </c>
      <c r="I712" s="12" t="s">
        <v>2672</v>
      </c>
      <c r="J712" s="11" t="s">
        <v>521</v>
      </c>
      <c r="K712" s="11" t="s">
        <v>736</v>
      </c>
      <c r="L712" s="11" t="s">
        <v>737</v>
      </c>
      <c r="M712" s="11" t="s">
        <v>738</v>
      </c>
    </row>
    <row r="713" spans="1:13" ht="15" thickBot="1" x14ac:dyDescent="0.35">
      <c r="A713" s="14">
        <v>714</v>
      </c>
      <c r="B713" s="11" t="s">
        <v>522</v>
      </c>
      <c r="C713" s="11" t="s">
        <v>522</v>
      </c>
      <c r="D713" s="11" t="s">
        <v>731</v>
      </c>
      <c r="E713" s="10">
        <v>100</v>
      </c>
      <c r="F713" s="11" t="s">
        <v>732</v>
      </c>
      <c r="G713" s="11" t="s">
        <v>1028</v>
      </c>
      <c r="H713" s="12" t="s">
        <v>2673</v>
      </c>
      <c r="I713" s="12" t="s">
        <v>2674</v>
      </c>
      <c r="J713" s="11" t="s">
        <v>522</v>
      </c>
      <c r="K713" s="11" t="s">
        <v>736</v>
      </c>
      <c r="L713" s="11" t="s">
        <v>737</v>
      </c>
      <c r="M713" s="11" t="s">
        <v>738</v>
      </c>
    </row>
    <row r="714" spans="1:13" ht="15" thickBot="1" x14ac:dyDescent="0.35">
      <c r="A714" s="14">
        <v>715</v>
      </c>
      <c r="B714" s="11" t="s">
        <v>523</v>
      </c>
      <c r="C714" s="11" t="s">
        <v>523</v>
      </c>
      <c r="D714" s="11" t="s">
        <v>731</v>
      </c>
      <c r="E714" s="10">
        <v>100</v>
      </c>
      <c r="F714" s="11" t="s">
        <v>732</v>
      </c>
      <c r="G714" s="11" t="s">
        <v>900</v>
      </c>
      <c r="H714" s="12" t="s">
        <v>2675</v>
      </c>
      <c r="I714" s="12" t="s">
        <v>2676</v>
      </c>
      <c r="J714" s="11" t="s">
        <v>523</v>
      </c>
      <c r="K714" s="11" t="s">
        <v>736</v>
      </c>
      <c r="L714" s="11" t="s">
        <v>737</v>
      </c>
      <c r="M714" s="11" t="s">
        <v>738</v>
      </c>
    </row>
    <row r="715" spans="1:13" ht="15" thickBot="1" x14ac:dyDescent="0.35">
      <c r="A715" s="14">
        <v>716</v>
      </c>
      <c r="B715" s="11" t="s">
        <v>524</v>
      </c>
      <c r="C715" s="11" t="s">
        <v>524</v>
      </c>
      <c r="D715" s="11" t="s">
        <v>731</v>
      </c>
      <c r="E715" s="10">
        <v>100</v>
      </c>
      <c r="F715" s="11" t="s">
        <v>732</v>
      </c>
      <c r="G715" s="11" t="s">
        <v>1236</v>
      </c>
      <c r="H715" s="12" t="s">
        <v>2677</v>
      </c>
      <c r="I715" s="12" t="s">
        <v>2678</v>
      </c>
      <c r="J715" s="11" t="s">
        <v>524</v>
      </c>
      <c r="K715" s="11" t="s">
        <v>736</v>
      </c>
      <c r="L715" s="11" t="s">
        <v>737</v>
      </c>
      <c r="M715" s="11" t="s">
        <v>738</v>
      </c>
    </row>
    <row r="716" spans="1:13" ht="15" thickBot="1" x14ac:dyDescent="0.35">
      <c r="A716" s="14">
        <v>717</v>
      </c>
      <c r="B716" s="11" t="s">
        <v>525</v>
      </c>
      <c r="C716" s="11" t="s">
        <v>525</v>
      </c>
      <c r="D716" s="11" t="s">
        <v>731</v>
      </c>
      <c r="E716" s="10">
        <v>100</v>
      </c>
      <c r="F716" s="11" t="s">
        <v>732</v>
      </c>
      <c r="G716" s="11" t="s">
        <v>1273</v>
      </c>
      <c r="H716" s="12" t="s">
        <v>2679</v>
      </c>
      <c r="I716" s="12" t="s">
        <v>2680</v>
      </c>
      <c r="J716" s="11" t="s">
        <v>525</v>
      </c>
      <c r="K716" s="11" t="s">
        <v>736</v>
      </c>
      <c r="L716" s="11" t="s">
        <v>737</v>
      </c>
      <c r="M716" s="11" t="s">
        <v>738</v>
      </c>
    </row>
    <row r="717" spans="1:13" ht="15" thickBot="1" x14ac:dyDescent="0.35">
      <c r="A717" s="14">
        <v>718</v>
      </c>
      <c r="B717" s="11" t="s">
        <v>526</v>
      </c>
      <c r="C717" s="11" t="s">
        <v>526</v>
      </c>
      <c r="D717" s="11" t="s">
        <v>731</v>
      </c>
      <c r="E717" s="10">
        <v>100</v>
      </c>
      <c r="F717" s="11" t="s">
        <v>732</v>
      </c>
      <c r="G717" s="11" t="s">
        <v>766</v>
      </c>
      <c r="H717" s="12" t="s">
        <v>2681</v>
      </c>
      <c r="I717" s="12" t="s">
        <v>2682</v>
      </c>
      <c r="J717" s="11" t="s">
        <v>526</v>
      </c>
      <c r="K717" s="11" t="s">
        <v>736</v>
      </c>
      <c r="L717" s="11" t="s">
        <v>737</v>
      </c>
      <c r="M717" s="11" t="s">
        <v>738</v>
      </c>
    </row>
    <row r="718" spans="1:13" ht="15" thickBot="1" x14ac:dyDescent="0.35">
      <c r="A718" s="14">
        <v>719</v>
      </c>
      <c r="B718" s="11" t="s">
        <v>527</v>
      </c>
      <c r="C718" s="11" t="s">
        <v>527</v>
      </c>
      <c r="D718" s="11" t="s">
        <v>731</v>
      </c>
      <c r="E718" s="10">
        <v>100</v>
      </c>
      <c r="F718" s="11" t="s">
        <v>732</v>
      </c>
      <c r="G718" s="11" t="s">
        <v>838</v>
      </c>
      <c r="H718" s="12" t="s">
        <v>2683</v>
      </c>
      <c r="I718" s="12" t="s">
        <v>2684</v>
      </c>
      <c r="J718" s="11" t="s">
        <v>527</v>
      </c>
      <c r="K718" s="11" t="s">
        <v>736</v>
      </c>
      <c r="L718" s="11" t="s">
        <v>737</v>
      </c>
      <c r="M718" s="11" t="s">
        <v>738</v>
      </c>
    </row>
    <row r="719" spans="1:13" ht="15" thickBot="1" x14ac:dyDescent="0.35">
      <c r="A719" s="14">
        <v>720</v>
      </c>
      <c r="B719" s="11" t="s">
        <v>528</v>
      </c>
      <c r="C719" s="11" t="s">
        <v>528</v>
      </c>
      <c r="D719" s="11" t="s">
        <v>731</v>
      </c>
      <c r="E719" s="10">
        <v>100</v>
      </c>
      <c r="F719" s="11" t="s">
        <v>732</v>
      </c>
      <c r="G719" s="11" t="s">
        <v>797</v>
      </c>
      <c r="H719" s="12" t="s">
        <v>2685</v>
      </c>
      <c r="I719" s="12" t="s">
        <v>2686</v>
      </c>
      <c r="J719" s="11" t="s">
        <v>528</v>
      </c>
      <c r="K719" s="11" t="s">
        <v>736</v>
      </c>
      <c r="L719" s="11" t="s">
        <v>737</v>
      </c>
      <c r="M719" s="11" t="s">
        <v>738</v>
      </c>
    </row>
    <row r="720" spans="1:13" ht="15" thickBot="1" x14ac:dyDescent="0.35">
      <c r="A720" s="14">
        <v>721</v>
      </c>
      <c r="B720" s="11" t="s">
        <v>529</v>
      </c>
      <c r="C720" s="11" t="s">
        <v>529</v>
      </c>
      <c r="D720" s="11" t="s">
        <v>731</v>
      </c>
      <c r="E720" s="10">
        <v>100</v>
      </c>
      <c r="F720" s="11" t="s">
        <v>732</v>
      </c>
      <c r="G720" s="11" t="s">
        <v>957</v>
      </c>
      <c r="H720" s="12" t="s">
        <v>2687</v>
      </c>
      <c r="I720" s="12" t="s">
        <v>2688</v>
      </c>
      <c r="J720" s="11" t="s">
        <v>529</v>
      </c>
      <c r="K720" s="11" t="s">
        <v>736</v>
      </c>
      <c r="L720" s="11" t="s">
        <v>737</v>
      </c>
      <c r="M720" s="11" t="s">
        <v>738</v>
      </c>
    </row>
    <row r="721" spans="1:13" ht="15" thickBot="1" x14ac:dyDescent="0.35">
      <c r="A721" s="14">
        <v>722</v>
      </c>
      <c r="B721" s="11" t="s">
        <v>529</v>
      </c>
      <c r="C721" s="11" t="s">
        <v>529</v>
      </c>
      <c r="D721" s="11" t="s">
        <v>731</v>
      </c>
      <c r="E721" s="10">
        <v>100</v>
      </c>
      <c r="F721" s="11" t="s">
        <v>732</v>
      </c>
      <c r="G721" s="11" t="s">
        <v>957</v>
      </c>
      <c r="H721" s="12" t="s">
        <v>2689</v>
      </c>
      <c r="I721" s="12" t="s">
        <v>2690</v>
      </c>
      <c r="J721" s="11" t="s">
        <v>529</v>
      </c>
      <c r="K721" s="11" t="s">
        <v>736</v>
      </c>
      <c r="L721" s="11" t="s">
        <v>737</v>
      </c>
      <c r="M721" s="11" t="s">
        <v>738</v>
      </c>
    </row>
    <row r="722" spans="1:13" ht="15" thickBot="1" x14ac:dyDescent="0.35">
      <c r="A722" s="14">
        <v>723</v>
      </c>
      <c r="B722" s="11" t="s">
        <v>530</v>
      </c>
      <c r="C722" s="11" t="s">
        <v>530</v>
      </c>
      <c r="D722" s="11" t="s">
        <v>731</v>
      </c>
      <c r="E722" s="10">
        <v>100</v>
      </c>
      <c r="F722" s="11" t="s">
        <v>732</v>
      </c>
      <c r="G722" s="11" t="s">
        <v>838</v>
      </c>
      <c r="H722" s="12" t="s">
        <v>2691</v>
      </c>
      <c r="I722" s="12" t="s">
        <v>2692</v>
      </c>
      <c r="J722" s="11" t="s">
        <v>530</v>
      </c>
      <c r="K722" s="11" t="s">
        <v>736</v>
      </c>
      <c r="L722" s="11" t="s">
        <v>737</v>
      </c>
      <c r="M722" s="11" t="s">
        <v>738</v>
      </c>
    </row>
    <row r="723" spans="1:13" ht="15" thickBot="1" x14ac:dyDescent="0.35">
      <c r="A723" s="14">
        <v>724</v>
      </c>
      <c r="B723" s="11" t="s">
        <v>530</v>
      </c>
      <c r="C723" s="11" t="s">
        <v>530</v>
      </c>
      <c r="D723" s="11" t="s">
        <v>731</v>
      </c>
      <c r="E723" s="10">
        <v>100</v>
      </c>
      <c r="F723" s="11" t="s">
        <v>732</v>
      </c>
      <c r="G723" s="11" t="s">
        <v>838</v>
      </c>
      <c r="H723" s="12" t="s">
        <v>2693</v>
      </c>
      <c r="I723" s="12" t="s">
        <v>2694</v>
      </c>
      <c r="J723" s="11" t="s">
        <v>530</v>
      </c>
      <c r="K723" s="11" t="s">
        <v>736</v>
      </c>
      <c r="L723" s="11" t="s">
        <v>737</v>
      </c>
      <c r="M723" s="11" t="s">
        <v>738</v>
      </c>
    </row>
    <row r="724" spans="1:13" ht="15" thickBot="1" x14ac:dyDescent="0.35">
      <c r="A724" s="14">
        <v>725</v>
      </c>
      <c r="B724" s="11" t="s">
        <v>531</v>
      </c>
      <c r="C724" s="11" t="s">
        <v>531</v>
      </c>
      <c r="D724" s="11" t="s">
        <v>731</v>
      </c>
      <c r="E724" s="10">
        <v>100</v>
      </c>
      <c r="F724" s="11" t="s">
        <v>732</v>
      </c>
      <c r="G724" s="11" t="s">
        <v>934</v>
      </c>
      <c r="H724" s="12" t="s">
        <v>2695</v>
      </c>
      <c r="I724" s="12" t="s">
        <v>2696</v>
      </c>
      <c r="J724" s="11" t="s">
        <v>531</v>
      </c>
      <c r="K724" s="11" t="s">
        <v>736</v>
      </c>
      <c r="L724" s="11" t="s">
        <v>737</v>
      </c>
      <c r="M724" s="11" t="s">
        <v>738</v>
      </c>
    </row>
    <row r="725" spans="1:13" ht="15" thickBot="1" x14ac:dyDescent="0.35">
      <c r="A725" s="14">
        <v>726</v>
      </c>
      <c r="B725" s="11" t="s">
        <v>531</v>
      </c>
      <c r="C725" s="11" t="s">
        <v>531</v>
      </c>
      <c r="D725" s="11" t="s">
        <v>731</v>
      </c>
      <c r="E725" s="10">
        <v>100</v>
      </c>
      <c r="F725" s="11" t="s">
        <v>732</v>
      </c>
      <c r="G725" s="11" t="s">
        <v>934</v>
      </c>
      <c r="H725" s="12" t="s">
        <v>2697</v>
      </c>
      <c r="I725" s="12" t="s">
        <v>2698</v>
      </c>
      <c r="J725" s="11" t="s">
        <v>531</v>
      </c>
      <c r="K725" s="11" t="s">
        <v>736</v>
      </c>
      <c r="L725" s="11" t="s">
        <v>737</v>
      </c>
      <c r="M725" s="11" t="s">
        <v>738</v>
      </c>
    </row>
    <row r="726" spans="1:13" ht="15" thickBot="1" x14ac:dyDescent="0.35">
      <c r="A726" s="14">
        <v>727</v>
      </c>
      <c r="B726" s="11" t="s">
        <v>532</v>
      </c>
      <c r="C726" s="11" t="s">
        <v>532</v>
      </c>
      <c r="D726" s="11" t="s">
        <v>731</v>
      </c>
      <c r="E726" s="10">
        <v>100</v>
      </c>
      <c r="F726" s="11" t="s">
        <v>732</v>
      </c>
      <c r="G726" s="11" t="s">
        <v>917</v>
      </c>
      <c r="H726" s="12" t="s">
        <v>2699</v>
      </c>
      <c r="I726" s="12" t="s">
        <v>2700</v>
      </c>
      <c r="J726" s="11" t="s">
        <v>532</v>
      </c>
      <c r="K726" s="11" t="s">
        <v>736</v>
      </c>
      <c r="L726" s="11" t="s">
        <v>737</v>
      </c>
      <c r="M726" s="11" t="s">
        <v>738</v>
      </c>
    </row>
    <row r="727" spans="1:13" ht="15" thickBot="1" x14ac:dyDescent="0.35">
      <c r="A727" s="14">
        <v>728</v>
      </c>
      <c r="B727" s="11" t="s">
        <v>533</v>
      </c>
      <c r="C727" s="11" t="s">
        <v>533</v>
      </c>
      <c r="D727" s="11" t="s">
        <v>731</v>
      </c>
      <c r="E727" s="10">
        <v>100</v>
      </c>
      <c r="F727" s="11" t="s">
        <v>732</v>
      </c>
      <c r="G727" s="11" t="s">
        <v>818</v>
      </c>
      <c r="H727" s="12" t="s">
        <v>2701</v>
      </c>
      <c r="I727" s="12" t="s">
        <v>2702</v>
      </c>
      <c r="J727" s="11" t="s">
        <v>533</v>
      </c>
      <c r="K727" s="11" t="s">
        <v>736</v>
      </c>
      <c r="L727" s="11" t="s">
        <v>737</v>
      </c>
      <c r="M727" s="11" t="s">
        <v>738</v>
      </c>
    </row>
    <row r="728" spans="1:13" ht="15" thickBot="1" x14ac:dyDescent="0.35">
      <c r="A728" s="14">
        <v>729</v>
      </c>
      <c r="B728" s="11" t="s">
        <v>533</v>
      </c>
      <c r="C728" s="11" t="s">
        <v>533</v>
      </c>
      <c r="D728" s="11" t="s">
        <v>731</v>
      </c>
      <c r="E728" s="10">
        <v>100</v>
      </c>
      <c r="F728" s="11" t="s">
        <v>732</v>
      </c>
      <c r="G728" s="11" t="s">
        <v>818</v>
      </c>
      <c r="H728" s="12" t="s">
        <v>2703</v>
      </c>
      <c r="I728" s="12" t="s">
        <v>2704</v>
      </c>
      <c r="J728" s="11" t="s">
        <v>533</v>
      </c>
      <c r="K728" s="11" t="s">
        <v>736</v>
      </c>
      <c r="L728" s="11" t="s">
        <v>737</v>
      </c>
      <c r="M728" s="11" t="s">
        <v>738</v>
      </c>
    </row>
    <row r="729" spans="1:13" ht="15" thickBot="1" x14ac:dyDescent="0.35">
      <c r="A729" s="14">
        <v>730</v>
      </c>
      <c r="B729" s="11" t="s">
        <v>534</v>
      </c>
      <c r="C729" s="11" t="s">
        <v>534</v>
      </c>
      <c r="D729" s="11" t="s">
        <v>731</v>
      </c>
      <c r="E729" s="10">
        <v>100</v>
      </c>
      <c r="F729" s="11" t="s">
        <v>732</v>
      </c>
      <c r="G729" s="11" t="s">
        <v>818</v>
      </c>
      <c r="H729" s="12" t="s">
        <v>2705</v>
      </c>
      <c r="I729" s="12" t="s">
        <v>2706</v>
      </c>
      <c r="J729" s="11" t="s">
        <v>534</v>
      </c>
      <c r="K729" s="11" t="s">
        <v>736</v>
      </c>
      <c r="L729" s="11" t="s">
        <v>737</v>
      </c>
      <c r="M729" s="11" t="s">
        <v>738</v>
      </c>
    </row>
    <row r="730" spans="1:13" ht="15" thickBot="1" x14ac:dyDescent="0.35">
      <c r="A730" s="14">
        <v>731</v>
      </c>
      <c r="B730" s="11" t="s">
        <v>535</v>
      </c>
      <c r="C730" s="11" t="s">
        <v>535</v>
      </c>
      <c r="D730" s="11" t="s">
        <v>731</v>
      </c>
      <c r="E730" s="10">
        <v>100</v>
      </c>
      <c r="F730" s="11" t="s">
        <v>732</v>
      </c>
      <c r="G730" s="11" t="s">
        <v>1149</v>
      </c>
      <c r="H730" s="12" t="s">
        <v>2707</v>
      </c>
      <c r="I730" s="12" t="s">
        <v>2708</v>
      </c>
      <c r="J730" s="11" t="s">
        <v>535</v>
      </c>
      <c r="K730" s="11" t="s">
        <v>736</v>
      </c>
      <c r="L730" s="11" t="s">
        <v>737</v>
      </c>
      <c r="M730" s="11" t="s">
        <v>738</v>
      </c>
    </row>
    <row r="731" spans="1:13" ht="15" thickBot="1" x14ac:dyDescent="0.35">
      <c r="A731" s="14">
        <v>732</v>
      </c>
      <c r="B731" s="11" t="s">
        <v>536</v>
      </c>
      <c r="C731" s="11" t="s">
        <v>536</v>
      </c>
      <c r="D731" s="11" t="s">
        <v>731</v>
      </c>
      <c r="E731" s="10">
        <v>100</v>
      </c>
      <c r="F731" s="11" t="s">
        <v>732</v>
      </c>
      <c r="G731" s="11" t="s">
        <v>755</v>
      </c>
      <c r="H731" s="12" t="s">
        <v>2709</v>
      </c>
      <c r="I731" s="12" t="s">
        <v>2710</v>
      </c>
      <c r="J731" s="11" t="s">
        <v>536</v>
      </c>
      <c r="K731" s="11" t="s">
        <v>736</v>
      </c>
      <c r="L731" s="11" t="s">
        <v>737</v>
      </c>
      <c r="M731" s="11" t="s">
        <v>738</v>
      </c>
    </row>
    <row r="732" spans="1:13" ht="15" thickBot="1" x14ac:dyDescent="0.35">
      <c r="A732" s="14">
        <v>733</v>
      </c>
      <c r="B732" s="11" t="s">
        <v>537</v>
      </c>
      <c r="C732" s="11" t="s">
        <v>537</v>
      </c>
      <c r="D732" s="11" t="s">
        <v>731</v>
      </c>
      <c r="E732" s="10">
        <v>100</v>
      </c>
      <c r="F732" s="11" t="s">
        <v>732</v>
      </c>
      <c r="G732" s="11" t="s">
        <v>818</v>
      </c>
      <c r="H732" s="12" t="s">
        <v>2711</v>
      </c>
      <c r="I732" s="12" t="s">
        <v>2712</v>
      </c>
      <c r="J732" s="11" t="s">
        <v>537</v>
      </c>
      <c r="K732" s="11" t="s">
        <v>736</v>
      </c>
      <c r="L732" s="11" t="s">
        <v>737</v>
      </c>
      <c r="M732" s="11" t="s">
        <v>738</v>
      </c>
    </row>
    <row r="733" spans="1:13" ht="15" thickBot="1" x14ac:dyDescent="0.35">
      <c r="A733" s="14">
        <v>734</v>
      </c>
      <c r="B733" s="11" t="s">
        <v>537</v>
      </c>
      <c r="C733" s="11" t="s">
        <v>537</v>
      </c>
      <c r="D733" s="11" t="s">
        <v>731</v>
      </c>
      <c r="E733" s="10">
        <v>100</v>
      </c>
      <c r="F733" s="11" t="s">
        <v>732</v>
      </c>
      <c r="G733" s="11" t="s">
        <v>818</v>
      </c>
      <c r="H733" s="12" t="s">
        <v>2713</v>
      </c>
      <c r="I733" s="12" t="s">
        <v>2714</v>
      </c>
      <c r="J733" s="11" t="s">
        <v>537</v>
      </c>
      <c r="K733" s="11" t="s">
        <v>736</v>
      </c>
      <c r="L733" s="11" t="s">
        <v>737</v>
      </c>
      <c r="M733" s="11" t="s">
        <v>738</v>
      </c>
    </row>
    <row r="734" spans="1:13" ht="15" thickBot="1" x14ac:dyDescent="0.35">
      <c r="A734" s="14">
        <v>735</v>
      </c>
      <c r="B734" s="11" t="s">
        <v>538</v>
      </c>
      <c r="C734" s="11" t="s">
        <v>538</v>
      </c>
      <c r="D734" s="11" t="s">
        <v>731</v>
      </c>
      <c r="E734" s="10">
        <v>100</v>
      </c>
      <c r="F734" s="11" t="s">
        <v>732</v>
      </c>
      <c r="G734" s="11" t="s">
        <v>927</v>
      </c>
      <c r="H734" s="12" t="s">
        <v>2715</v>
      </c>
      <c r="I734" s="12" t="s">
        <v>2716</v>
      </c>
      <c r="J734" s="11" t="s">
        <v>538</v>
      </c>
      <c r="K734" s="11" t="s">
        <v>736</v>
      </c>
      <c r="L734" s="11" t="s">
        <v>737</v>
      </c>
      <c r="M734" s="11" t="s">
        <v>738</v>
      </c>
    </row>
    <row r="735" spans="1:13" ht="15" thickBot="1" x14ac:dyDescent="0.35">
      <c r="A735" s="14">
        <v>736</v>
      </c>
      <c r="B735" s="11" t="s">
        <v>2717</v>
      </c>
      <c r="C735" s="11" t="s">
        <v>2717</v>
      </c>
      <c r="D735" s="11" t="s">
        <v>731</v>
      </c>
      <c r="E735" s="10">
        <v>100</v>
      </c>
      <c r="F735" s="11" t="s">
        <v>732</v>
      </c>
      <c r="G735" s="11" t="s">
        <v>998</v>
      </c>
      <c r="H735" s="12" t="s">
        <v>2718</v>
      </c>
      <c r="I735" s="12" t="s">
        <v>2719</v>
      </c>
      <c r="J735" s="11" t="s">
        <v>2717</v>
      </c>
      <c r="K735" s="11" t="s">
        <v>736</v>
      </c>
      <c r="L735" s="11" t="s">
        <v>737</v>
      </c>
      <c r="M735" s="11" t="s">
        <v>738</v>
      </c>
    </row>
    <row r="736" spans="1:13" ht="15" thickBot="1" x14ac:dyDescent="0.35">
      <c r="A736" s="14">
        <v>737</v>
      </c>
      <c r="B736" s="11" t="s">
        <v>2720</v>
      </c>
      <c r="C736" s="11" t="s">
        <v>2720</v>
      </c>
      <c r="D736" s="11" t="s">
        <v>731</v>
      </c>
      <c r="E736" s="10">
        <v>100</v>
      </c>
      <c r="F736" s="11" t="s">
        <v>732</v>
      </c>
      <c r="G736" s="11" t="s">
        <v>910</v>
      </c>
      <c r="H736" s="12" t="s">
        <v>2721</v>
      </c>
      <c r="I736" s="12" t="s">
        <v>2722</v>
      </c>
      <c r="J736" s="11" t="s">
        <v>2720</v>
      </c>
      <c r="K736" s="11" t="s">
        <v>736</v>
      </c>
      <c r="L736" s="11" t="s">
        <v>737</v>
      </c>
      <c r="M736" s="11" t="s">
        <v>738</v>
      </c>
    </row>
    <row r="737" spans="1:13" ht="15" thickBot="1" x14ac:dyDescent="0.35">
      <c r="A737" s="14">
        <v>738</v>
      </c>
      <c r="B737" s="11" t="s">
        <v>2723</v>
      </c>
      <c r="C737" s="11" t="s">
        <v>2723</v>
      </c>
      <c r="D737" s="11" t="s">
        <v>731</v>
      </c>
      <c r="E737" s="10">
        <v>100</v>
      </c>
      <c r="F737" s="11" t="s">
        <v>732</v>
      </c>
      <c r="G737" s="11" t="s">
        <v>998</v>
      </c>
      <c r="H737" s="12" t="s">
        <v>2724</v>
      </c>
      <c r="I737" s="12" t="s">
        <v>2725</v>
      </c>
      <c r="J737" s="11" t="s">
        <v>2723</v>
      </c>
      <c r="K737" s="11" t="s">
        <v>736</v>
      </c>
      <c r="L737" s="11" t="s">
        <v>737</v>
      </c>
      <c r="M737" s="11" t="s">
        <v>738</v>
      </c>
    </row>
    <row r="738" spans="1:13" ht="15" thickBot="1" x14ac:dyDescent="0.35">
      <c r="A738" s="14">
        <v>739</v>
      </c>
      <c r="B738" s="11" t="s">
        <v>2726</v>
      </c>
      <c r="C738" s="11" t="s">
        <v>2726</v>
      </c>
      <c r="D738" s="11" t="s">
        <v>731</v>
      </c>
      <c r="E738" s="10">
        <v>100</v>
      </c>
      <c r="F738" s="11" t="s">
        <v>732</v>
      </c>
      <c r="G738" s="11" t="s">
        <v>998</v>
      </c>
      <c r="H738" s="12" t="s">
        <v>2727</v>
      </c>
      <c r="I738" s="12" t="s">
        <v>2728</v>
      </c>
      <c r="J738" s="11" t="s">
        <v>2726</v>
      </c>
      <c r="K738" s="11" t="s">
        <v>736</v>
      </c>
      <c r="L738" s="11" t="s">
        <v>737</v>
      </c>
      <c r="M738" s="11" t="s">
        <v>738</v>
      </c>
    </row>
    <row r="739" spans="1:13" ht="15" thickBot="1" x14ac:dyDescent="0.35">
      <c r="A739" s="14">
        <v>740</v>
      </c>
      <c r="B739" s="11" t="s">
        <v>2729</v>
      </c>
      <c r="C739" s="11" t="s">
        <v>2729</v>
      </c>
      <c r="D739" s="11" t="s">
        <v>731</v>
      </c>
      <c r="E739" s="10">
        <v>100</v>
      </c>
      <c r="F739" s="11" t="s">
        <v>732</v>
      </c>
      <c r="G739" s="11" t="s">
        <v>1028</v>
      </c>
      <c r="H739" s="12" t="s">
        <v>2730</v>
      </c>
      <c r="I739" s="12" t="s">
        <v>2731</v>
      </c>
      <c r="J739" s="11" t="s">
        <v>2729</v>
      </c>
      <c r="K739" s="11" t="s">
        <v>736</v>
      </c>
      <c r="L739" s="11" t="s">
        <v>737</v>
      </c>
      <c r="M739" s="11" t="s">
        <v>738</v>
      </c>
    </row>
    <row r="740" spans="1:13" ht="15" thickBot="1" x14ac:dyDescent="0.35">
      <c r="A740" s="14">
        <v>741</v>
      </c>
      <c r="B740" s="11" t="s">
        <v>2732</v>
      </c>
      <c r="C740" s="11" t="s">
        <v>2732</v>
      </c>
      <c r="D740" s="11" t="s">
        <v>731</v>
      </c>
      <c r="E740" s="10">
        <v>100</v>
      </c>
      <c r="F740" s="11" t="s">
        <v>732</v>
      </c>
      <c r="G740" s="11" t="s">
        <v>910</v>
      </c>
      <c r="H740" s="12" t="s">
        <v>2733</v>
      </c>
      <c r="I740" s="12" t="s">
        <v>2734</v>
      </c>
      <c r="J740" s="11" t="s">
        <v>2732</v>
      </c>
      <c r="K740" s="11" t="s">
        <v>736</v>
      </c>
      <c r="L740" s="11" t="s">
        <v>737</v>
      </c>
      <c r="M740" s="11" t="s">
        <v>738</v>
      </c>
    </row>
    <row r="741" spans="1:13" ht="15" thickBot="1" x14ac:dyDescent="0.35">
      <c r="A741" s="14">
        <v>742</v>
      </c>
      <c r="B741" s="11" t="s">
        <v>2735</v>
      </c>
      <c r="C741" s="11" t="s">
        <v>2735</v>
      </c>
      <c r="D741" s="11" t="s">
        <v>731</v>
      </c>
      <c r="E741" s="10">
        <v>100</v>
      </c>
      <c r="F741" s="11" t="s">
        <v>732</v>
      </c>
      <c r="G741" s="11" t="s">
        <v>1028</v>
      </c>
      <c r="H741" s="12" t="s">
        <v>2736</v>
      </c>
      <c r="I741" s="12" t="s">
        <v>2737</v>
      </c>
      <c r="J741" s="11" t="s">
        <v>2735</v>
      </c>
      <c r="K741" s="11" t="s">
        <v>736</v>
      </c>
      <c r="L741" s="11" t="s">
        <v>737</v>
      </c>
      <c r="M741" s="11" t="s">
        <v>738</v>
      </c>
    </row>
    <row r="742" spans="1:13" ht="15" thickBot="1" x14ac:dyDescent="0.35">
      <c r="A742" s="14">
        <v>743</v>
      </c>
      <c r="B742" s="11" t="s">
        <v>546</v>
      </c>
      <c r="C742" s="11" t="s">
        <v>546</v>
      </c>
      <c r="D742" s="11" t="s">
        <v>731</v>
      </c>
      <c r="E742" s="10">
        <v>100</v>
      </c>
      <c r="F742" s="11" t="s">
        <v>732</v>
      </c>
      <c r="G742" s="11" t="s">
        <v>883</v>
      </c>
      <c r="H742" s="12" t="s">
        <v>2738</v>
      </c>
      <c r="I742" s="12" t="s">
        <v>2739</v>
      </c>
      <c r="J742" s="11" t="s">
        <v>546</v>
      </c>
      <c r="K742" s="11" t="s">
        <v>736</v>
      </c>
      <c r="L742" s="11" t="s">
        <v>737</v>
      </c>
      <c r="M742" s="11" t="s">
        <v>738</v>
      </c>
    </row>
    <row r="743" spans="1:13" ht="15" thickBot="1" x14ac:dyDescent="0.35">
      <c r="A743" s="14">
        <v>744</v>
      </c>
      <c r="B743" s="11" t="s">
        <v>547</v>
      </c>
      <c r="C743" s="11" t="s">
        <v>547</v>
      </c>
      <c r="D743" s="11" t="s">
        <v>731</v>
      </c>
      <c r="E743" s="10">
        <v>100</v>
      </c>
      <c r="F743" s="11" t="s">
        <v>732</v>
      </c>
      <c r="G743" s="11" t="s">
        <v>883</v>
      </c>
      <c r="H743" s="12" t="s">
        <v>2740</v>
      </c>
      <c r="I743" s="12" t="s">
        <v>2741</v>
      </c>
      <c r="J743" s="11" t="s">
        <v>547</v>
      </c>
      <c r="K743" s="11" t="s">
        <v>736</v>
      </c>
      <c r="L743" s="11" t="s">
        <v>737</v>
      </c>
      <c r="M743" s="11" t="s">
        <v>738</v>
      </c>
    </row>
    <row r="744" spans="1:13" ht="15" thickBot="1" x14ac:dyDescent="0.35">
      <c r="A744" s="14">
        <v>745</v>
      </c>
      <c r="B744" s="11" t="s">
        <v>2742</v>
      </c>
      <c r="C744" s="11" t="s">
        <v>2742</v>
      </c>
      <c r="D744" s="11" t="s">
        <v>731</v>
      </c>
      <c r="E744" s="10">
        <v>100</v>
      </c>
      <c r="F744" s="11" t="s">
        <v>732</v>
      </c>
      <c r="G744" s="11" t="s">
        <v>1071</v>
      </c>
      <c r="H744" s="12" t="s">
        <v>2743</v>
      </c>
      <c r="I744" s="12" t="s">
        <v>2744</v>
      </c>
      <c r="J744" s="11" t="s">
        <v>2742</v>
      </c>
      <c r="K744" s="11" t="s">
        <v>736</v>
      </c>
      <c r="L744" s="11" t="s">
        <v>737</v>
      </c>
      <c r="M744" s="11" t="s">
        <v>738</v>
      </c>
    </row>
    <row r="745" spans="1:13" ht="15" thickBot="1" x14ac:dyDescent="0.35">
      <c r="A745" s="14">
        <v>746</v>
      </c>
      <c r="B745" s="11" t="s">
        <v>2745</v>
      </c>
      <c r="C745" s="11" t="s">
        <v>2745</v>
      </c>
      <c r="D745" s="11" t="s">
        <v>731</v>
      </c>
      <c r="E745" s="10">
        <v>100</v>
      </c>
      <c r="F745" s="11" t="s">
        <v>732</v>
      </c>
      <c r="G745" s="11" t="s">
        <v>1430</v>
      </c>
      <c r="H745" s="12" t="s">
        <v>2746</v>
      </c>
      <c r="I745" s="12" t="s">
        <v>2747</v>
      </c>
      <c r="J745" s="11" t="s">
        <v>2745</v>
      </c>
      <c r="K745" s="11" t="s">
        <v>736</v>
      </c>
      <c r="L745" s="11" t="s">
        <v>737</v>
      </c>
      <c r="M745" s="11" t="s">
        <v>738</v>
      </c>
    </row>
    <row r="746" spans="1:13" ht="15" thickBot="1" x14ac:dyDescent="0.35">
      <c r="A746" s="14">
        <v>747</v>
      </c>
      <c r="B746" s="11" t="s">
        <v>2748</v>
      </c>
      <c r="C746" s="11" t="s">
        <v>2748</v>
      </c>
      <c r="D746" s="11" t="s">
        <v>731</v>
      </c>
      <c r="E746" s="10">
        <v>100</v>
      </c>
      <c r="F746" s="11" t="s">
        <v>732</v>
      </c>
      <c r="G746" s="11" t="s">
        <v>992</v>
      </c>
      <c r="H746" s="12" t="s">
        <v>2749</v>
      </c>
      <c r="I746" s="12" t="s">
        <v>2750</v>
      </c>
      <c r="J746" s="11" t="s">
        <v>2748</v>
      </c>
      <c r="K746" s="11" t="s">
        <v>736</v>
      </c>
      <c r="L746" s="11" t="s">
        <v>737</v>
      </c>
      <c r="M746" s="11" t="s">
        <v>738</v>
      </c>
    </row>
    <row r="747" spans="1:13" ht="15" thickBot="1" x14ac:dyDescent="0.35">
      <c r="A747" s="14">
        <v>748</v>
      </c>
      <c r="B747" s="11" t="s">
        <v>2751</v>
      </c>
      <c r="C747" s="11" t="s">
        <v>2751</v>
      </c>
      <c r="D747" s="11" t="s">
        <v>731</v>
      </c>
      <c r="E747" s="10">
        <v>100</v>
      </c>
      <c r="F747" s="11" t="s">
        <v>732</v>
      </c>
      <c r="G747" s="11" t="s">
        <v>787</v>
      </c>
      <c r="H747" s="12" t="s">
        <v>2752</v>
      </c>
      <c r="I747" s="12" t="s">
        <v>2753</v>
      </c>
      <c r="J747" s="11" t="s">
        <v>2751</v>
      </c>
      <c r="K747" s="11" t="s">
        <v>736</v>
      </c>
      <c r="L747" s="11" t="s">
        <v>737</v>
      </c>
      <c r="M747" s="11" t="s">
        <v>738</v>
      </c>
    </row>
    <row r="748" spans="1:13" ht="15" thickBot="1" x14ac:dyDescent="0.35">
      <c r="A748" s="14">
        <v>749</v>
      </c>
      <c r="B748" s="11" t="s">
        <v>2754</v>
      </c>
      <c r="C748" s="11" t="s">
        <v>2754</v>
      </c>
      <c r="D748" s="11" t="s">
        <v>731</v>
      </c>
      <c r="E748" s="10">
        <v>100</v>
      </c>
      <c r="F748" s="11" t="s">
        <v>732</v>
      </c>
      <c r="G748" s="11" t="s">
        <v>992</v>
      </c>
      <c r="H748" s="12" t="s">
        <v>2755</v>
      </c>
      <c r="I748" s="12" t="s">
        <v>2756</v>
      </c>
      <c r="J748" s="11" t="s">
        <v>2754</v>
      </c>
      <c r="K748" s="11" t="s">
        <v>736</v>
      </c>
      <c r="L748" s="11" t="s">
        <v>737</v>
      </c>
      <c r="M748" s="11" t="s">
        <v>738</v>
      </c>
    </row>
    <row r="749" spans="1:13" ht="15" thickBot="1" x14ac:dyDescent="0.35">
      <c r="A749" s="14">
        <v>750</v>
      </c>
      <c r="B749" s="11" t="s">
        <v>2757</v>
      </c>
      <c r="C749" s="11" t="s">
        <v>2757</v>
      </c>
      <c r="D749" s="11" t="s">
        <v>731</v>
      </c>
      <c r="E749" s="10">
        <v>100</v>
      </c>
      <c r="F749" s="11" t="s">
        <v>732</v>
      </c>
      <c r="G749" s="11" t="s">
        <v>787</v>
      </c>
      <c r="H749" s="12" t="s">
        <v>2758</v>
      </c>
      <c r="I749" s="12" t="s">
        <v>2759</v>
      </c>
      <c r="J749" s="11" t="s">
        <v>2757</v>
      </c>
      <c r="K749" s="11" t="s">
        <v>736</v>
      </c>
      <c r="L749" s="11" t="s">
        <v>737</v>
      </c>
      <c r="M749" s="11" t="s">
        <v>738</v>
      </c>
    </row>
    <row r="750" spans="1:13" ht="15" thickBot="1" x14ac:dyDescent="0.35">
      <c r="A750" s="14">
        <v>751</v>
      </c>
      <c r="B750" s="11" t="s">
        <v>2760</v>
      </c>
      <c r="C750" s="11" t="s">
        <v>2760</v>
      </c>
      <c r="D750" s="11" t="s">
        <v>731</v>
      </c>
      <c r="E750" s="10">
        <v>100</v>
      </c>
      <c r="F750" s="11" t="s">
        <v>732</v>
      </c>
      <c r="G750" s="11" t="s">
        <v>992</v>
      </c>
      <c r="H750" s="12" t="s">
        <v>2761</v>
      </c>
      <c r="I750" s="12" t="s">
        <v>2762</v>
      </c>
      <c r="J750" s="11" t="s">
        <v>2760</v>
      </c>
      <c r="K750" s="11" t="s">
        <v>736</v>
      </c>
      <c r="L750" s="11" t="s">
        <v>737</v>
      </c>
      <c r="M750" s="11" t="s">
        <v>738</v>
      </c>
    </row>
    <row r="751" spans="1:13" ht="15" thickBot="1" x14ac:dyDescent="0.35">
      <c r="A751" s="14">
        <v>752</v>
      </c>
      <c r="B751" s="11" t="s">
        <v>2763</v>
      </c>
      <c r="C751" s="11" t="s">
        <v>2763</v>
      </c>
      <c r="D751" s="11" t="s">
        <v>731</v>
      </c>
      <c r="E751" s="10">
        <v>100</v>
      </c>
      <c r="F751" s="11" t="s">
        <v>732</v>
      </c>
      <c r="G751" s="11" t="s">
        <v>992</v>
      </c>
      <c r="H751" s="12" t="s">
        <v>2764</v>
      </c>
      <c r="I751" s="12" t="s">
        <v>2765</v>
      </c>
      <c r="J751" s="11" t="s">
        <v>2763</v>
      </c>
      <c r="K751" s="11" t="s">
        <v>736</v>
      </c>
      <c r="L751" s="11" t="s">
        <v>737</v>
      </c>
      <c r="M751" s="11" t="s">
        <v>738</v>
      </c>
    </row>
    <row r="752" spans="1:13" ht="15" thickBot="1" x14ac:dyDescent="0.35">
      <c r="A752" s="14">
        <v>753</v>
      </c>
      <c r="B752" s="11" t="s">
        <v>2766</v>
      </c>
      <c r="C752" s="11" t="s">
        <v>2766</v>
      </c>
      <c r="D752" s="11" t="s">
        <v>731</v>
      </c>
      <c r="E752" s="10">
        <v>100</v>
      </c>
      <c r="F752" s="11" t="s">
        <v>732</v>
      </c>
      <c r="G752" s="11" t="s">
        <v>992</v>
      </c>
      <c r="H752" s="12" t="s">
        <v>2767</v>
      </c>
      <c r="I752" s="12" t="s">
        <v>2768</v>
      </c>
      <c r="J752" s="11" t="s">
        <v>2766</v>
      </c>
      <c r="K752" s="11" t="s">
        <v>736</v>
      </c>
      <c r="L752" s="11" t="s">
        <v>737</v>
      </c>
      <c r="M752" s="11" t="s">
        <v>738</v>
      </c>
    </row>
    <row r="753" spans="1:13" ht="15" thickBot="1" x14ac:dyDescent="0.35">
      <c r="A753" s="14">
        <v>754</v>
      </c>
      <c r="B753" s="11" t="s">
        <v>2769</v>
      </c>
      <c r="C753" s="11" t="s">
        <v>2769</v>
      </c>
      <c r="D753" s="11" t="s">
        <v>731</v>
      </c>
      <c r="E753" s="10">
        <v>100</v>
      </c>
      <c r="F753" s="11" t="s">
        <v>732</v>
      </c>
      <c r="G753" s="11" t="s">
        <v>992</v>
      </c>
      <c r="H753" s="12" t="s">
        <v>2770</v>
      </c>
      <c r="I753" s="12" t="s">
        <v>2771</v>
      </c>
      <c r="J753" s="11" t="s">
        <v>2769</v>
      </c>
      <c r="K753" s="11" t="s">
        <v>736</v>
      </c>
      <c r="L753" s="11" t="s">
        <v>737</v>
      </c>
      <c r="M753" s="11" t="s">
        <v>738</v>
      </c>
    </row>
    <row r="754" spans="1:13" ht="15" thickBot="1" x14ac:dyDescent="0.35">
      <c r="A754" s="14">
        <v>755</v>
      </c>
      <c r="B754" s="11" t="s">
        <v>2772</v>
      </c>
      <c r="C754" s="11" t="s">
        <v>2772</v>
      </c>
      <c r="D754" s="11" t="s">
        <v>731</v>
      </c>
      <c r="E754" s="10">
        <v>100</v>
      </c>
      <c r="F754" s="11" t="s">
        <v>732</v>
      </c>
      <c r="G754" s="11" t="s">
        <v>934</v>
      </c>
      <c r="H754" s="12" t="s">
        <v>2773</v>
      </c>
      <c r="I754" s="12" t="s">
        <v>2774</v>
      </c>
      <c r="J754" s="11" t="s">
        <v>2772</v>
      </c>
      <c r="K754" s="11" t="s">
        <v>736</v>
      </c>
      <c r="L754" s="11" t="s">
        <v>737</v>
      </c>
      <c r="M754" s="11" t="s">
        <v>738</v>
      </c>
    </row>
    <row r="755" spans="1:13" ht="15" thickBot="1" x14ac:dyDescent="0.35">
      <c r="A755" s="14">
        <v>756</v>
      </c>
      <c r="B755" s="11" t="s">
        <v>2775</v>
      </c>
      <c r="C755" s="11" t="s">
        <v>2776</v>
      </c>
      <c r="D755" s="11" t="s">
        <v>731</v>
      </c>
      <c r="E755" s="10">
        <v>100</v>
      </c>
      <c r="F755" s="11" t="s">
        <v>732</v>
      </c>
      <c r="G755" s="11" t="s">
        <v>934</v>
      </c>
      <c r="H755" s="12" t="s">
        <v>2777</v>
      </c>
      <c r="I755" s="12" t="s">
        <v>2778</v>
      </c>
      <c r="J755" s="11" t="s">
        <v>2775</v>
      </c>
      <c r="K755" s="11" t="s">
        <v>736</v>
      </c>
      <c r="L755" s="11" t="s">
        <v>737</v>
      </c>
      <c r="M755" s="11" t="s">
        <v>738</v>
      </c>
    </row>
    <row r="756" spans="1:13" ht="15" thickBot="1" x14ac:dyDescent="0.35">
      <c r="A756" s="14">
        <v>757</v>
      </c>
      <c r="B756" s="11" t="s">
        <v>2775</v>
      </c>
      <c r="C756" s="11" t="s">
        <v>2779</v>
      </c>
      <c r="D756" s="11" t="s">
        <v>731</v>
      </c>
      <c r="E756" s="10">
        <v>100</v>
      </c>
      <c r="F756" s="11" t="s">
        <v>732</v>
      </c>
      <c r="G756" s="11" t="s">
        <v>934</v>
      </c>
      <c r="H756" s="12" t="s">
        <v>2780</v>
      </c>
      <c r="I756" s="12" t="s">
        <v>2781</v>
      </c>
      <c r="J756" s="11" t="s">
        <v>2775</v>
      </c>
      <c r="K756" s="11" t="s">
        <v>736</v>
      </c>
      <c r="L756" s="11" t="s">
        <v>737</v>
      </c>
      <c r="M756" s="11" t="s">
        <v>738</v>
      </c>
    </row>
    <row r="757" spans="1:13" ht="15" thickBot="1" x14ac:dyDescent="0.35">
      <c r="A757" s="14">
        <v>758</v>
      </c>
      <c r="B757" s="11" t="s">
        <v>2775</v>
      </c>
      <c r="C757" s="11" t="s">
        <v>2782</v>
      </c>
      <c r="D757" s="11" t="s">
        <v>731</v>
      </c>
      <c r="E757" s="10">
        <v>100</v>
      </c>
      <c r="F757" s="11" t="s">
        <v>732</v>
      </c>
      <c r="G757" s="11" t="s">
        <v>766</v>
      </c>
      <c r="H757" s="12" t="s">
        <v>2783</v>
      </c>
      <c r="I757" s="12" t="s">
        <v>2784</v>
      </c>
      <c r="J757" s="11" t="s">
        <v>2775</v>
      </c>
      <c r="K757" s="11" t="s">
        <v>736</v>
      </c>
      <c r="L757" s="11" t="s">
        <v>737</v>
      </c>
      <c r="M757" s="11" t="s">
        <v>738</v>
      </c>
    </row>
    <row r="758" spans="1:13" ht="15" thickBot="1" x14ac:dyDescent="0.35">
      <c r="A758" s="14">
        <v>759</v>
      </c>
      <c r="B758" s="11" t="s">
        <v>2785</v>
      </c>
      <c r="C758" s="11" t="s">
        <v>2786</v>
      </c>
      <c r="D758" s="11" t="s">
        <v>731</v>
      </c>
      <c r="E758" s="10">
        <v>100</v>
      </c>
      <c r="F758" s="11" t="s">
        <v>732</v>
      </c>
      <c r="G758" s="11" t="s">
        <v>900</v>
      </c>
      <c r="H758" s="12" t="s">
        <v>2787</v>
      </c>
      <c r="I758" s="12" t="s">
        <v>2788</v>
      </c>
      <c r="J758" s="11" t="s">
        <v>2785</v>
      </c>
      <c r="K758" s="11" t="s">
        <v>736</v>
      </c>
      <c r="L758" s="11" t="s">
        <v>737</v>
      </c>
      <c r="M758" s="11" t="s">
        <v>738</v>
      </c>
    </row>
    <row r="759" spans="1:13" ht="15" thickBot="1" x14ac:dyDescent="0.35">
      <c r="A759" s="14">
        <v>760</v>
      </c>
      <c r="B759" s="11" t="s">
        <v>2785</v>
      </c>
      <c r="C759" s="11" t="s">
        <v>2789</v>
      </c>
      <c r="D759" s="11" t="s">
        <v>731</v>
      </c>
      <c r="E759" s="10">
        <v>100</v>
      </c>
      <c r="F759" s="11" t="s">
        <v>732</v>
      </c>
      <c r="G759" s="11" t="s">
        <v>934</v>
      </c>
      <c r="H759" s="12" t="s">
        <v>2790</v>
      </c>
      <c r="I759" s="12" t="s">
        <v>2791</v>
      </c>
      <c r="J759" s="11" t="s">
        <v>2785</v>
      </c>
      <c r="K759" s="11" t="s">
        <v>736</v>
      </c>
      <c r="L759" s="11" t="s">
        <v>737</v>
      </c>
      <c r="M759" s="11" t="s">
        <v>738</v>
      </c>
    </row>
    <row r="760" spans="1:13" ht="15" thickBot="1" x14ac:dyDescent="0.35">
      <c r="A760" s="14">
        <v>761</v>
      </c>
      <c r="B760" s="11" t="s">
        <v>2785</v>
      </c>
      <c r="C760" s="11" t="s">
        <v>2792</v>
      </c>
      <c r="D760" s="11" t="s">
        <v>731</v>
      </c>
      <c r="E760" s="10">
        <v>100</v>
      </c>
      <c r="F760" s="11" t="s">
        <v>732</v>
      </c>
      <c r="G760" s="11" t="s">
        <v>814</v>
      </c>
      <c r="H760" s="12" t="s">
        <v>2793</v>
      </c>
      <c r="I760" s="12" t="s">
        <v>2794</v>
      </c>
      <c r="J760" s="11" t="s">
        <v>2785</v>
      </c>
      <c r="K760" s="11" t="s">
        <v>736</v>
      </c>
      <c r="L760" s="11" t="s">
        <v>737</v>
      </c>
      <c r="M760" s="11" t="s">
        <v>738</v>
      </c>
    </row>
    <row r="761" spans="1:13" ht="15" thickBot="1" x14ac:dyDescent="0.35">
      <c r="A761" s="14">
        <v>762</v>
      </c>
      <c r="B761" s="11" t="s">
        <v>2785</v>
      </c>
      <c r="C761" s="11" t="s">
        <v>2795</v>
      </c>
      <c r="D761" s="11" t="s">
        <v>731</v>
      </c>
      <c r="E761" s="10">
        <v>100</v>
      </c>
      <c r="F761" s="11" t="s">
        <v>732</v>
      </c>
      <c r="G761" s="11" t="s">
        <v>893</v>
      </c>
      <c r="H761" s="12" t="s">
        <v>2796</v>
      </c>
      <c r="I761" s="12" t="s">
        <v>2797</v>
      </c>
      <c r="J761" s="11" t="s">
        <v>2785</v>
      </c>
      <c r="K761" s="11" t="s">
        <v>736</v>
      </c>
      <c r="L761" s="11" t="s">
        <v>737</v>
      </c>
      <c r="M761" s="11" t="s">
        <v>738</v>
      </c>
    </row>
    <row r="762" spans="1:13" ht="15" thickBot="1" x14ac:dyDescent="0.35">
      <c r="A762" s="14">
        <v>763</v>
      </c>
      <c r="B762" s="11" t="s">
        <v>2785</v>
      </c>
      <c r="C762" s="11" t="s">
        <v>2798</v>
      </c>
      <c r="D762" s="11" t="s">
        <v>731</v>
      </c>
      <c r="E762" s="10">
        <v>100</v>
      </c>
      <c r="F762" s="11" t="s">
        <v>732</v>
      </c>
      <c r="G762" s="11" t="s">
        <v>858</v>
      </c>
      <c r="H762" s="12" t="s">
        <v>2799</v>
      </c>
      <c r="I762" s="12" t="s">
        <v>2800</v>
      </c>
      <c r="J762" s="11" t="s">
        <v>2785</v>
      </c>
      <c r="K762" s="11" t="s">
        <v>736</v>
      </c>
      <c r="L762" s="11" t="s">
        <v>737</v>
      </c>
      <c r="M762" s="11" t="s">
        <v>738</v>
      </c>
    </row>
    <row r="763" spans="1:13" ht="15" thickBot="1" x14ac:dyDescent="0.35">
      <c r="A763" s="14">
        <v>764</v>
      </c>
      <c r="B763" s="11" t="s">
        <v>2785</v>
      </c>
      <c r="C763" s="11" t="s">
        <v>2801</v>
      </c>
      <c r="D763" s="11" t="s">
        <v>731</v>
      </c>
      <c r="E763" s="10">
        <v>100</v>
      </c>
      <c r="F763" s="11" t="s">
        <v>732</v>
      </c>
      <c r="G763" s="11" t="s">
        <v>755</v>
      </c>
      <c r="H763" s="12" t="s">
        <v>2802</v>
      </c>
      <c r="I763" s="12" t="s">
        <v>2803</v>
      </c>
      <c r="J763" s="11" t="s">
        <v>2785</v>
      </c>
      <c r="K763" s="11" t="s">
        <v>736</v>
      </c>
      <c r="L763" s="11" t="s">
        <v>737</v>
      </c>
      <c r="M763" s="11" t="s">
        <v>738</v>
      </c>
    </row>
    <row r="764" spans="1:13" ht="15" thickBot="1" x14ac:dyDescent="0.35">
      <c r="A764" s="14">
        <v>765</v>
      </c>
      <c r="B764" s="11" t="s">
        <v>2785</v>
      </c>
      <c r="C764" s="11" t="s">
        <v>2801</v>
      </c>
      <c r="D764" s="11" t="s">
        <v>731</v>
      </c>
      <c r="E764" s="10">
        <v>100</v>
      </c>
      <c r="F764" s="11" t="s">
        <v>732</v>
      </c>
      <c r="G764" s="11" t="s">
        <v>755</v>
      </c>
      <c r="H764" s="12" t="s">
        <v>2804</v>
      </c>
      <c r="I764" s="12" t="s">
        <v>2805</v>
      </c>
      <c r="J764" s="11" t="s">
        <v>2785</v>
      </c>
      <c r="K764" s="11" t="s">
        <v>736</v>
      </c>
      <c r="L764" s="11" t="s">
        <v>737</v>
      </c>
      <c r="M764" s="11" t="s">
        <v>738</v>
      </c>
    </row>
    <row r="765" spans="1:13" ht="15" thickBot="1" x14ac:dyDescent="0.35">
      <c r="A765" s="14">
        <v>766</v>
      </c>
      <c r="B765" s="11" t="s">
        <v>2806</v>
      </c>
      <c r="C765" s="11" t="s">
        <v>2807</v>
      </c>
      <c r="D765" s="11" t="s">
        <v>731</v>
      </c>
      <c r="E765" s="10">
        <v>100</v>
      </c>
      <c r="F765" s="11" t="s">
        <v>732</v>
      </c>
      <c r="G765" s="11" t="s">
        <v>992</v>
      </c>
      <c r="H765" s="12" t="s">
        <v>2808</v>
      </c>
      <c r="I765" s="12" t="s">
        <v>2809</v>
      </c>
      <c r="J765" s="11" t="s">
        <v>2806</v>
      </c>
      <c r="K765" s="11" t="s">
        <v>736</v>
      </c>
      <c r="L765" s="11" t="s">
        <v>737</v>
      </c>
      <c r="M765" s="11" t="s">
        <v>738</v>
      </c>
    </row>
    <row r="766" spans="1:13" ht="15" thickBot="1" x14ac:dyDescent="0.35">
      <c r="A766" s="14">
        <v>767</v>
      </c>
      <c r="B766" s="11" t="s">
        <v>2810</v>
      </c>
      <c r="C766" s="11" t="s">
        <v>2810</v>
      </c>
      <c r="D766" s="11" t="s">
        <v>731</v>
      </c>
      <c r="E766" s="10">
        <v>100</v>
      </c>
      <c r="F766" s="11" t="s">
        <v>732</v>
      </c>
      <c r="G766" s="11" t="s">
        <v>998</v>
      </c>
      <c r="H766" s="12" t="s">
        <v>2811</v>
      </c>
      <c r="I766" s="12" t="s">
        <v>2812</v>
      </c>
      <c r="J766" s="11" t="s">
        <v>2810</v>
      </c>
      <c r="K766" s="11" t="s">
        <v>736</v>
      </c>
      <c r="L766" s="11" t="s">
        <v>737</v>
      </c>
      <c r="M766" s="11" t="s">
        <v>738</v>
      </c>
    </row>
    <row r="767" spans="1:13" ht="15" thickBot="1" x14ac:dyDescent="0.35">
      <c r="A767" s="14">
        <v>768</v>
      </c>
      <c r="B767" s="11" t="s">
        <v>2813</v>
      </c>
      <c r="C767" s="11" t="s">
        <v>2813</v>
      </c>
      <c r="D767" s="11" t="s">
        <v>731</v>
      </c>
      <c r="E767" s="10">
        <v>100</v>
      </c>
      <c r="F767" s="11" t="s">
        <v>732</v>
      </c>
      <c r="G767" s="11" t="s">
        <v>1071</v>
      </c>
      <c r="H767" s="12" t="s">
        <v>2814</v>
      </c>
      <c r="I767" s="12" t="s">
        <v>2815</v>
      </c>
      <c r="J767" s="11" t="s">
        <v>2813</v>
      </c>
      <c r="K767" s="11" t="s">
        <v>736</v>
      </c>
      <c r="L767" s="11" t="s">
        <v>737</v>
      </c>
      <c r="M767" s="11" t="s">
        <v>738</v>
      </c>
    </row>
    <row r="768" spans="1:13" ht="15" thickBot="1" x14ac:dyDescent="0.35">
      <c r="A768" s="14">
        <v>769</v>
      </c>
      <c r="B768" s="11" t="s">
        <v>2816</v>
      </c>
      <c r="C768" s="11" t="s">
        <v>2816</v>
      </c>
      <c r="D768" s="11" t="s">
        <v>731</v>
      </c>
      <c r="E768" s="10">
        <v>100</v>
      </c>
      <c r="F768" s="11" t="s">
        <v>732</v>
      </c>
      <c r="G768" s="11" t="s">
        <v>1071</v>
      </c>
      <c r="H768" s="12" t="s">
        <v>2817</v>
      </c>
      <c r="I768" s="12" t="s">
        <v>2818</v>
      </c>
      <c r="J768" s="11" t="s">
        <v>2816</v>
      </c>
      <c r="K768" s="11" t="s">
        <v>736</v>
      </c>
      <c r="L768" s="11" t="s">
        <v>737</v>
      </c>
      <c r="M768" s="11" t="s">
        <v>738</v>
      </c>
    </row>
    <row r="769" spans="1:13" ht="15" thickBot="1" x14ac:dyDescent="0.35">
      <c r="A769" s="14">
        <v>770</v>
      </c>
      <c r="B769" s="11" t="s">
        <v>2819</v>
      </c>
      <c r="C769" s="11" t="s">
        <v>2819</v>
      </c>
      <c r="D769" s="11" t="s">
        <v>731</v>
      </c>
      <c r="E769" s="10">
        <v>100</v>
      </c>
      <c r="F769" s="11" t="s">
        <v>732</v>
      </c>
      <c r="G769" s="11" t="s">
        <v>1100</v>
      </c>
      <c r="H769" s="12" t="s">
        <v>2820</v>
      </c>
      <c r="I769" s="12" t="s">
        <v>2821</v>
      </c>
      <c r="J769" s="11" t="s">
        <v>2819</v>
      </c>
      <c r="K769" s="11" t="s">
        <v>736</v>
      </c>
      <c r="L769" s="11" t="s">
        <v>737</v>
      </c>
      <c r="M769" s="11" t="s">
        <v>738</v>
      </c>
    </row>
    <row r="770" spans="1:13" ht="15" thickBot="1" x14ac:dyDescent="0.35">
      <c r="A770" s="14">
        <v>771</v>
      </c>
      <c r="B770" s="11" t="s">
        <v>2822</v>
      </c>
      <c r="C770" s="11" t="s">
        <v>2822</v>
      </c>
      <c r="D770" s="11" t="s">
        <v>731</v>
      </c>
      <c r="E770" s="10">
        <v>100</v>
      </c>
      <c r="F770" s="11" t="s">
        <v>732</v>
      </c>
      <c r="G770" s="11" t="s">
        <v>1028</v>
      </c>
      <c r="H770" s="12" t="s">
        <v>2823</v>
      </c>
      <c r="I770" s="12" t="s">
        <v>2824</v>
      </c>
      <c r="J770" s="11" t="s">
        <v>2822</v>
      </c>
      <c r="K770" s="11" t="s">
        <v>736</v>
      </c>
      <c r="L770" s="11" t="s">
        <v>737</v>
      </c>
      <c r="M770" s="11" t="s">
        <v>738</v>
      </c>
    </row>
    <row r="771" spans="1:13" ht="15" thickBot="1" x14ac:dyDescent="0.35">
      <c r="A771" s="14">
        <v>772</v>
      </c>
      <c r="B771" s="11" t="s">
        <v>2825</v>
      </c>
      <c r="C771" s="11" t="s">
        <v>2825</v>
      </c>
      <c r="D771" s="11" t="s">
        <v>731</v>
      </c>
      <c r="E771" s="10">
        <v>100</v>
      </c>
      <c r="F771" s="11" t="s">
        <v>732</v>
      </c>
      <c r="G771" s="11" t="s">
        <v>1149</v>
      </c>
      <c r="H771" s="12" t="s">
        <v>2826</v>
      </c>
      <c r="I771" s="12" t="s">
        <v>2827</v>
      </c>
      <c r="J771" s="11" t="s">
        <v>2825</v>
      </c>
      <c r="K771" s="11" t="s">
        <v>736</v>
      </c>
      <c r="L771" s="11" t="s">
        <v>737</v>
      </c>
      <c r="M771" s="11" t="s">
        <v>738</v>
      </c>
    </row>
    <row r="772" spans="1:13" ht="15" thickBot="1" x14ac:dyDescent="0.35">
      <c r="A772" s="14">
        <v>773</v>
      </c>
      <c r="B772" s="11" t="s">
        <v>2825</v>
      </c>
      <c r="C772" s="11" t="s">
        <v>2825</v>
      </c>
      <c r="D772" s="11" t="s">
        <v>731</v>
      </c>
      <c r="E772" s="10">
        <v>100</v>
      </c>
      <c r="F772" s="11" t="s">
        <v>732</v>
      </c>
      <c r="G772" s="11" t="s">
        <v>1149</v>
      </c>
      <c r="H772" s="12" t="s">
        <v>2828</v>
      </c>
      <c r="I772" s="12" t="s">
        <v>2829</v>
      </c>
      <c r="J772" s="11" t="s">
        <v>2825</v>
      </c>
      <c r="K772" s="11" t="s">
        <v>736</v>
      </c>
      <c r="L772" s="11" t="s">
        <v>737</v>
      </c>
      <c r="M772" s="11" t="s">
        <v>738</v>
      </c>
    </row>
    <row r="773" spans="1:13" ht="15" thickBot="1" x14ac:dyDescent="0.35">
      <c r="A773" s="14">
        <v>774</v>
      </c>
      <c r="B773" s="11" t="s">
        <v>2830</v>
      </c>
      <c r="C773" s="11" t="s">
        <v>2830</v>
      </c>
      <c r="D773" s="11" t="s">
        <v>731</v>
      </c>
      <c r="E773" s="10">
        <v>100</v>
      </c>
      <c r="F773" s="11" t="s">
        <v>732</v>
      </c>
      <c r="G773" s="11" t="s">
        <v>755</v>
      </c>
      <c r="H773" s="12" t="s">
        <v>2831</v>
      </c>
      <c r="I773" s="12" t="s">
        <v>2832</v>
      </c>
      <c r="J773" s="11" t="s">
        <v>2830</v>
      </c>
      <c r="K773" s="11" t="s">
        <v>736</v>
      </c>
      <c r="L773" s="11" t="s">
        <v>737</v>
      </c>
      <c r="M773" s="11" t="s">
        <v>738</v>
      </c>
    </row>
    <row r="774" spans="1:13" ht="15" thickBot="1" x14ac:dyDescent="0.35">
      <c r="A774" s="14">
        <v>775</v>
      </c>
      <c r="B774" s="11" t="s">
        <v>2833</v>
      </c>
      <c r="C774" s="11" t="s">
        <v>2833</v>
      </c>
      <c r="D774" s="11" t="s">
        <v>731</v>
      </c>
      <c r="E774" s="10">
        <v>100</v>
      </c>
      <c r="F774" s="11" t="s">
        <v>732</v>
      </c>
      <c r="G774" s="11" t="s">
        <v>927</v>
      </c>
      <c r="H774" s="12" t="s">
        <v>2834</v>
      </c>
      <c r="I774" s="12" t="s">
        <v>2835</v>
      </c>
      <c r="J774" s="11" t="s">
        <v>2833</v>
      </c>
      <c r="K774" s="11" t="s">
        <v>736</v>
      </c>
      <c r="L774" s="11" t="s">
        <v>737</v>
      </c>
      <c r="M774" s="11" t="s">
        <v>738</v>
      </c>
    </row>
    <row r="775" spans="1:13" ht="15" thickBot="1" x14ac:dyDescent="0.35">
      <c r="A775" s="14">
        <v>776</v>
      </c>
      <c r="B775" s="11" t="s">
        <v>2836</v>
      </c>
      <c r="C775" s="11" t="s">
        <v>2836</v>
      </c>
      <c r="D775" s="11" t="s">
        <v>731</v>
      </c>
      <c r="E775" s="10">
        <v>100</v>
      </c>
      <c r="F775" s="11" t="s">
        <v>732</v>
      </c>
      <c r="G775" s="11" t="s">
        <v>927</v>
      </c>
      <c r="H775" s="12" t="s">
        <v>2837</v>
      </c>
      <c r="I775" s="12" t="s">
        <v>2838</v>
      </c>
      <c r="J775" s="11" t="s">
        <v>2836</v>
      </c>
      <c r="K775" s="11" t="s">
        <v>736</v>
      </c>
      <c r="L775" s="11" t="s">
        <v>737</v>
      </c>
      <c r="M775" s="11" t="s">
        <v>738</v>
      </c>
    </row>
  </sheetData>
  <hyperlinks>
    <hyperlink ref="H2" r:id="rId1" xr:uid="{907D910E-24D3-46AD-9786-4FAB7FC0D40D}"/>
    <hyperlink ref="I2" r:id="rId2" xr:uid="{9E460D27-984E-4BD8-95AC-70F2C23AF449}"/>
    <hyperlink ref="H3" r:id="rId3" xr:uid="{4D289492-EDA3-4A58-A905-3C3C333E22E2}"/>
    <hyperlink ref="I3" r:id="rId4" xr:uid="{01083F29-A4AF-49B1-9E86-3C844B574ED2}"/>
    <hyperlink ref="H4" r:id="rId5" xr:uid="{78615830-5992-46A2-8A54-E4EB7EC8041B}"/>
    <hyperlink ref="I4" r:id="rId6" xr:uid="{DF280561-F72D-4164-89CE-CB6379B9198A}"/>
    <hyperlink ref="H5" r:id="rId7" xr:uid="{DC77508A-F190-4F73-A23B-462200AB799A}"/>
    <hyperlink ref="I5" r:id="rId8" xr:uid="{75926116-70D4-45F6-93FD-3CD1AF21E584}"/>
    <hyperlink ref="H6" r:id="rId9" xr:uid="{97FB43B4-017A-4F95-8B64-E3EFC35BCD2E}"/>
    <hyperlink ref="I6" r:id="rId10" xr:uid="{2DEAD0EE-3572-47C7-AD6D-799F25122166}"/>
    <hyperlink ref="H7" r:id="rId11" xr:uid="{8DF119A8-CB68-4C8A-8401-EFDA5ABC43FC}"/>
    <hyperlink ref="I7" r:id="rId12" xr:uid="{C6AA122A-9E50-4D6B-95B6-7FB8B2BF6B5B}"/>
    <hyperlink ref="H8" r:id="rId13" xr:uid="{E799B113-12E4-4697-BAD4-35EE6EA2FB17}"/>
    <hyperlink ref="I8" r:id="rId14" xr:uid="{670D8E49-C1E4-4992-913F-AEF43800A916}"/>
    <hyperlink ref="H9" r:id="rId15" xr:uid="{00736000-483C-4B8D-B41F-DFE59BA4A8EB}"/>
    <hyperlink ref="I9" r:id="rId16" xr:uid="{5C4EFB78-F4DF-4061-99D4-872403DBAC85}"/>
    <hyperlink ref="H10" r:id="rId17" xr:uid="{E764C287-C513-4AC8-8156-1CB79A6F7965}"/>
    <hyperlink ref="I10" r:id="rId18" xr:uid="{A500D049-DAEB-4CFE-8BF5-C18E4E8F9488}"/>
    <hyperlink ref="H11" r:id="rId19" xr:uid="{FB20ED66-C7C0-4D01-BA4C-2850C889D133}"/>
    <hyperlink ref="I11" r:id="rId20" xr:uid="{5C21EED8-9A3B-473F-A632-BE88B53D3B74}"/>
    <hyperlink ref="H12" r:id="rId21" xr:uid="{E24BCD32-1EB5-40CC-B03A-90DDEE17ABAB}"/>
    <hyperlink ref="I12" r:id="rId22" xr:uid="{5489F28E-70BA-4230-B335-ADACEA115C19}"/>
    <hyperlink ref="H13" r:id="rId23" xr:uid="{A06492DA-D23E-47E9-90A1-76298D340C43}"/>
    <hyperlink ref="I13" r:id="rId24" xr:uid="{ADBEC6FD-E092-43DA-9A06-AE3F8755E8DB}"/>
    <hyperlink ref="H14" r:id="rId25" xr:uid="{3ED7413E-24B1-4BE8-8022-518967CF0395}"/>
    <hyperlink ref="I14" r:id="rId26" xr:uid="{DADEE970-0313-4652-B475-2ED40E441507}"/>
    <hyperlink ref="H15" r:id="rId27" xr:uid="{99156A53-1DD5-4FDC-B523-E33505697A89}"/>
    <hyperlink ref="I15" r:id="rId28" xr:uid="{AACC2D2C-EFDD-4BC9-A723-04AE635A27B9}"/>
    <hyperlink ref="H16" r:id="rId29" xr:uid="{A1294662-8535-45FC-9D1B-2C4F1E6EAEFB}"/>
    <hyperlink ref="I16" r:id="rId30" xr:uid="{3DAB5F7D-2281-4FA8-AB52-F1070B575E10}"/>
    <hyperlink ref="H17" r:id="rId31" xr:uid="{3E6C1E4A-EE35-4FBB-A6A0-46F97E48582E}"/>
    <hyperlink ref="I17" r:id="rId32" xr:uid="{DA39AA87-E990-430A-B99B-66AECAD0726B}"/>
    <hyperlink ref="H18" r:id="rId33" xr:uid="{C4142A09-CA31-4612-B529-6B1D668B9CB3}"/>
    <hyperlink ref="I18" r:id="rId34" xr:uid="{07ACEF77-FD7D-4F18-A126-9695119F1CB2}"/>
    <hyperlink ref="H19" r:id="rId35" xr:uid="{3DA5E14F-C885-4DA1-823E-653B34D7ADD9}"/>
    <hyperlink ref="I19" r:id="rId36" xr:uid="{295E07DA-B5B7-47A0-BA19-153AAFBE1D65}"/>
    <hyperlink ref="H20" r:id="rId37" xr:uid="{06DA46F1-7FE7-4466-B47F-89FD5DBD79A7}"/>
    <hyperlink ref="I20" r:id="rId38" xr:uid="{B740E1F4-6590-46FA-83BD-24001A1E7821}"/>
    <hyperlink ref="H21" r:id="rId39" xr:uid="{0F597A86-F9B5-466E-9B47-A9B2FAE71774}"/>
    <hyperlink ref="I21" r:id="rId40" xr:uid="{1819169C-23FC-4BC5-8820-19F8238929AC}"/>
    <hyperlink ref="H22" r:id="rId41" xr:uid="{7A254C21-5002-4B86-9B4E-192285E1A54D}"/>
    <hyperlink ref="I22" r:id="rId42" xr:uid="{8DDBC1FF-344F-4EBB-A49D-A541F1AE02A1}"/>
    <hyperlink ref="H23" r:id="rId43" xr:uid="{C65B0A77-2402-43F8-A8B9-A17A545DDEE1}"/>
    <hyperlink ref="I23" r:id="rId44" xr:uid="{FF4C79C2-F1F0-4E70-A1A2-78088EC5D46C}"/>
    <hyperlink ref="H24" r:id="rId45" xr:uid="{884A12C0-6984-499A-9D87-25B3892BE176}"/>
    <hyperlink ref="I24" r:id="rId46" xr:uid="{787D4316-03AD-4B27-B2EA-193EB943B6A0}"/>
    <hyperlink ref="H25" r:id="rId47" xr:uid="{D3406842-7CB0-4F05-9B37-AF278AA5EFE5}"/>
    <hyperlink ref="I25" r:id="rId48" xr:uid="{73449859-7E9D-4A10-81C6-C126EC258DE7}"/>
    <hyperlink ref="H26" r:id="rId49" xr:uid="{092DDA64-7066-4E34-9617-0C9F89FD06FF}"/>
    <hyperlink ref="I26" r:id="rId50" xr:uid="{91545ECB-C30F-4D76-814B-BC7ED94E61F9}"/>
    <hyperlink ref="H27" r:id="rId51" xr:uid="{BF1FE2E9-E42C-4DC7-A75C-E7A1663E0EB7}"/>
    <hyperlink ref="I27" r:id="rId52" xr:uid="{3C35D4F0-065C-40FA-82A9-EC7760506FF4}"/>
    <hyperlink ref="H28" r:id="rId53" xr:uid="{6DBEE8C2-D147-4D4D-9037-B6E6EAB37349}"/>
    <hyperlink ref="I28" r:id="rId54" xr:uid="{0DD5C3F1-12BD-4F93-98E1-119AF4ACDE36}"/>
    <hyperlink ref="H29" r:id="rId55" xr:uid="{3CB0FF90-D6A4-4FC2-BF01-E9CB06CEE837}"/>
    <hyperlink ref="I29" r:id="rId56" xr:uid="{C1612EAC-793C-4FEC-A3C0-CB6A42C2F605}"/>
    <hyperlink ref="H30" r:id="rId57" xr:uid="{0B1853A9-D520-4319-A271-FAD16623AFC2}"/>
    <hyperlink ref="I30" r:id="rId58" xr:uid="{9874F88E-5544-4FB0-80CA-628EDF44DC76}"/>
    <hyperlink ref="H31" r:id="rId59" xr:uid="{0F045C66-DF9A-4022-B6FF-F3947AE4C647}"/>
    <hyperlink ref="I31" r:id="rId60" xr:uid="{F4085A21-1C1B-4651-8EB6-7D0EEA4710BF}"/>
    <hyperlink ref="H32" r:id="rId61" xr:uid="{6A32F7F5-FE01-41D7-9D56-EBD7305AA34F}"/>
    <hyperlink ref="I32" r:id="rId62" xr:uid="{367A2636-2802-4476-832F-4AF5A9C3A0B7}"/>
    <hyperlink ref="H33" r:id="rId63" xr:uid="{38630345-BC19-47E3-9D19-8ACC57BF92BE}"/>
    <hyperlink ref="I33" r:id="rId64" xr:uid="{006EFA7F-B1A3-410F-8F9D-F346B4D9FE75}"/>
    <hyperlink ref="H34" r:id="rId65" xr:uid="{59383F0C-7FA0-45AD-85C4-0D5C4C94A018}"/>
    <hyperlink ref="I34" r:id="rId66" xr:uid="{6DF6AB64-DF8D-4368-B7C3-9EEE6C2E3409}"/>
    <hyperlink ref="H35" r:id="rId67" xr:uid="{980D2533-A10E-4A71-9644-99C641EA0F00}"/>
    <hyperlink ref="I35" r:id="rId68" xr:uid="{6A55CB14-CB3D-4BC6-8AFE-1336305E8A2F}"/>
    <hyperlink ref="H36" r:id="rId69" xr:uid="{0C2578A5-3B93-4BEE-964A-9AE7AE4D35C4}"/>
    <hyperlink ref="I36" r:id="rId70" xr:uid="{56420755-EA5D-4F35-B10D-FC11A5DD55A8}"/>
    <hyperlink ref="H37" r:id="rId71" xr:uid="{98368CDF-8FC5-41EA-B56A-61DAD53E38DB}"/>
    <hyperlink ref="I37" r:id="rId72" xr:uid="{705FDAD9-8CCF-4A1F-81A1-02B623B5ADF0}"/>
    <hyperlink ref="H38" r:id="rId73" xr:uid="{3378B187-E696-4779-887F-9D6C7147FAEC}"/>
    <hyperlink ref="I38" r:id="rId74" xr:uid="{6FA2E6B2-CBA1-4FD3-B494-559BF907DF56}"/>
    <hyperlink ref="H39" r:id="rId75" xr:uid="{2D75187F-028D-42E1-9A50-A9EE35153929}"/>
    <hyperlink ref="I39" r:id="rId76" xr:uid="{E9B88235-A321-4EA3-B481-48DAEDA1B285}"/>
    <hyperlink ref="H40" r:id="rId77" xr:uid="{313F88CA-A520-45F9-A0A5-155459E4FADC}"/>
    <hyperlink ref="I40" r:id="rId78" xr:uid="{DC8C7347-12B2-4BC3-B0F1-1A5398EA14E7}"/>
    <hyperlink ref="H41" r:id="rId79" xr:uid="{E80F4095-52DA-4AFC-8261-876E75DE0AB8}"/>
    <hyperlink ref="I41" r:id="rId80" xr:uid="{87F3261B-4E68-46DB-A3D7-2ED70F06FD6A}"/>
    <hyperlink ref="H42" r:id="rId81" xr:uid="{5FC68738-CEEF-4673-84FC-E2F1031086E8}"/>
    <hyperlink ref="I42" r:id="rId82" xr:uid="{F8859D41-820D-4DE9-808A-F1278756287C}"/>
    <hyperlink ref="H43" r:id="rId83" xr:uid="{10054B7D-C018-4377-B197-25C63CFEF999}"/>
    <hyperlink ref="I43" r:id="rId84" xr:uid="{8DE42CAA-B342-4A59-9CCA-24112A1287A1}"/>
    <hyperlink ref="H44" r:id="rId85" xr:uid="{6FCD7011-DA8E-4E13-8C7D-13C1DB08E74E}"/>
    <hyperlink ref="I44" r:id="rId86" xr:uid="{1B56A0A8-C022-4F9D-883B-91BE229A639F}"/>
    <hyperlink ref="H45" r:id="rId87" xr:uid="{79FA65EA-F93A-42E9-A1D7-726C2421189C}"/>
    <hyperlink ref="I45" r:id="rId88" xr:uid="{0EC942DF-8176-42E9-B393-E82662A9FFD2}"/>
    <hyperlink ref="H46" r:id="rId89" xr:uid="{682C51F1-C564-4603-8A3D-DE6271EF6A8D}"/>
    <hyperlink ref="I46" r:id="rId90" xr:uid="{60B622DE-CAE7-473B-AD6E-20CE22ED767B}"/>
    <hyperlink ref="H47" r:id="rId91" xr:uid="{5EC1CE9F-0FDA-4FEB-84D7-CB0DEEBDCFE5}"/>
    <hyperlink ref="I47" r:id="rId92" xr:uid="{63D34CA7-D006-4DDF-B1D7-1463FFA9C759}"/>
    <hyperlink ref="H48" r:id="rId93" xr:uid="{56A9C2D8-19C0-4E65-8E4B-E2A0CA011825}"/>
    <hyperlink ref="I48" r:id="rId94" xr:uid="{80754ADD-12AB-452B-82FE-9C72E4CD0CE1}"/>
    <hyperlink ref="H49" r:id="rId95" xr:uid="{C1EAB382-7121-4DA9-A076-7CA212B75FB0}"/>
    <hyperlink ref="I49" r:id="rId96" xr:uid="{D022660F-F4D3-4DDD-8CF6-6D384F97C92B}"/>
    <hyperlink ref="H50" r:id="rId97" xr:uid="{09ED6EF5-FBD0-4851-AD6A-129A15B8A4F6}"/>
    <hyperlink ref="I50" r:id="rId98" xr:uid="{1894B2C0-17E3-400B-A039-6859C52F6DE4}"/>
    <hyperlink ref="H51" r:id="rId99" xr:uid="{FEC5B583-A5F4-4C6D-A853-419352E24D3D}"/>
    <hyperlink ref="I51" r:id="rId100" xr:uid="{B956625E-3CB8-4E4D-BDCF-2BF317D4BC84}"/>
    <hyperlink ref="H52" r:id="rId101" xr:uid="{7AF825A3-5C40-4045-96CD-807602119FD7}"/>
    <hyperlink ref="I52" r:id="rId102" xr:uid="{7AAB48EF-B735-4551-9253-E7D8C5F17F99}"/>
    <hyperlink ref="H53" r:id="rId103" xr:uid="{1413D3B8-7B29-4FDA-AB52-9DE5424FCF85}"/>
    <hyperlink ref="I53" r:id="rId104" xr:uid="{0083F453-B525-49BF-9819-A57E4A05807E}"/>
    <hyperlink ref="H54" r:id="rId105" xr:uid="{D99CD392-33AD-43F6-AC4F-F92B05417818}"/>
    <hyperlink ref="I54" r:id="rId106" xr:uid="{44541543-4054-47D5-856C-A72DC20C5BD6}"/>
    <hyperlink ref="H55" r:id="rId107" xr:uid="{74DCAEAD-8CDE-440F-843D-E3D009CEB0E3}"/>
    <hyperlink ref="I55" r:id="rId108" xr:uid="{D3264846-BD2D-4F5F-B07F-536860FC8D28}"/>
    <hyperlink ref="H56" r:id="rId109" xr:uid="{896ADF10-BCBD-4C4E-BFE3-B5933CD8F079}"/>
    <hyperlink ref="I56" r:id="rId110" xr:uid="{B467D264-577F-4BBA-B28C-A07728EB5D56}"/>
    <hyperlink ref="H57" r:id="rId111" xr:uid="{D12D989D-11BE-4D71-8F8A-A7DD1BDC189F}"/>
    <hyperlink ref="I57" r:id="rId112" xr:uid="{C554E959-86DC-4B78-9C46-8ADF34769798}"/>
    <hyperlink ref="H58" r:id="rId113" xr:uid="{042B7660-B6B8-4351-B197-7529B3F51454}"/>
    <hyperlink ref="I58" r:id="rId114" xr:uid="{8091D261-132A-4250-940F-D32515E2762C}"/>
    <hyperlink ref="H59" r:id="rId115" xr:uid="{E266DD9D-B9EE-4D38-984E-56300FA88E8A}"/>
    <hyperlink ref="I59" r:id="rId116" xr:uid="{E90E8E6C-D839-4EC5-B4A1-729B4355BF40}"/>
    <hyperlink ref="H60" r:id="rId117" xr:uid="{BC8F5887-99C3-4B30-9B86-BEDF757EBD18}"/>
    <hyperlink ref="I60" r:id="rId118" xr:uid="{D1E03542-07F6-49D0-9AC2-2D0D107B65ED}"/>
    <hyperlink ref="H61" r:id="rId119" xr:uid="{560E95B8-DD9D-4BBB-B2F5-4E3983F65251}"/>
    <hyperlink ref="I61" r:id="rId120" xr:uid="{ED88064F-7A63-4E7C-BAE6-6469CD4271AB}"/>
    <hyperlink ref="H62" r:id="rId121" xr:uid="{D201649F-9397-4F69-93BF-58892B5E6C43}"/>
    <hyperlink ref="I62" r:id="rId122" xr:uid="{A0C5F7A3-C38B-4557-89E1-2FD2A3F38803}"/>
    <hyperlink ref="H63" r:id="rId123" xr:uid="{14103B4A-7B85-45A8-B3CE-BAD00BFEBB97}"/>
    <hyperlink ref="I63" r:id="rId124" xr:uid="{32CE50EE-68BC-4ECF-83AE-1D17F200A928}"/>
    <hyperlink ref="H64" r:id="rId125" xr:uid="{A424A415-5076-4977-A631-221FEB9B72F9}"/>
    <hyperlink ref="I64" r:id="rId126" xr:uid="{DC0F3813-6F35-4CD8-B002-B6F4D0B0E0B5}"/>
    <hyperlink ref="H65" r:id="rId127" xr:uid="{6C215D81-15D6-4913-ACFD-E6F31336E2F2}"/>
    <hyperlink ref="I65" r:id="rId128" xr:uid="{8F7BBA27-DEF1-486B-BADD-5BC6C25A0FB2}"/>
    <hyperlink ref="H66" r:id="rId129" xr:uid="{2AA1BD4F-C338-46FC-AF76-DDEA37F78967}"/>
    <hyperlink ref="I66" r:id="rId130" xr:uid="{F15FDE99-A59C-41A5-AF63-5E5730C7E5DF}"/>
    <hyperlink ref="H67" r:id="rId131" xr:uid="{8D12EC2F-50C5-44E9-8463-4BED478F5F03}"/>
    <hyperlink ref="I67" r:id="rId132" xr:uid="{6B03734A-9570-4332-BF23-88B26949483F}"/>
    <hyperlink ref="H68" r:id="rId133" xr:uid="{68C7EA3B-EB27-4010-852D-641D15B28BCA}"/>
    <hyperlink ref="I68" r:id="rId134" xr:uid="{62BE129D-9835-4238-AB1B-A255E489254D}"/>
    <hyperlink ref="H69" r:id="rId135" xr:uid="{51B37B3A-D74A-40CC-8404-CDEA4BADA979}"/>
    <hyperlink ref="I69" r:id="rId136" xr:uid="{727BA3CD-51DE-4D78-BD0E-CA7AAA39CB6F}"/>
    <hyperlink ref="H70" r:id="rId137" xr:uid="{AB3DB50E-05F6-4BFA-A305-D88B3E3B247F}"/>
    <hyperlink ref="I70" r:id="rId138" xr:uid="{A7DA6B51-B864-4ACB-A018-BF772AA7B1AF}"/>
    <hyperlink ref="H71" r:id="rId139" xr:uid="{6128C186-560B-4EA8-A29A-269E132201BC}"/>
    <hyperlink ref="I71" r:id="rId140" xr:uid="{4ECD07B9-BA8B-40DD-B4BC-61FC9784DE33}"/>
    <hyperlink ref="H72" r:id="rId141" xr:uid="{113C0C20-B29C-449D-AA93-FB89A031A814}"/>
    <hyperlink ref="I72" r:id="rId142" xr:uid="{E0D0F483-E788-4682-9FD6-63BB766F2CF9}"/>
    <hyperlink ref="H73" r:id="rId143" xr:uid="{D7F61D4F-9891-4A27-9E51-53DEBE1A7EFE}"/>
    <hyperlink ref="I73" r:id="rId144" xr:uid="{235C5C0E-1B7F-4F88-8BBB-F12E812117FB}"/>
    <hyperlink ref="H74" r:id="rId145" xr:uid="{05F04887-F55F-42EC-AD56-D79F43F7B115}"/>
    <hyperlink ref="I74" r:id="rId146" xr:uid="{E0922E02-F8F0-4676-9F7A-A7427F666193}"/>
    <hyperlink ref="H75" r:id="rId147" xr:uid="{3727B253-D1FA-41C8-BE2B-BDC33D82652B}"/>
    <hyperlink ref="I75" r:id="rId148" xr:uid="{051ADA68-4779-486D-AAC3-DF31E66F9AA6}"/>
    <hyperlink ref="H76" r:id="rId149" xr:uid="{8B6EFA7E-21B8-4DA9-972D-342505588BB5}"/>
    <hyperlink ref="I76" r:id="rId150" xr:uid="{C7F52DBC-0A3F-42AD-A9B0-55BC270D9D91}"/>
    <hyperlink ref="H77" r:id="rId151" xr:uid="{964E9E81-5EFA-4C73-87B5-61BD0CE0AF4B}"/>
    <hyperlink ref="I77" r:id="rId152" xr:uid="{83648790-9064-4181-878A-83AE3639985A}"/>
    <hyperlink ref="H78" r:id="rId153" xr:uid="{26A51496-1C1F-4E52-AF0F-9C65C27089EF}"/>
    <hyperlink ref="I78" r:id="rId154" xr:uid="{3E3D1718-CBAB-411B-AA34-673FB1E65194}"/>
    <hyperlink ref="H79" r:id="rId155" xr:uid="{8F6F6067-24F1-4EC4-8C5C-4E4ADD75DDFE}"/>
    <hyperlink ref="I79" r:id="rId156" xr:uid="{A7A59208-F234-4CEF-A458-E6385C7C6917}"/>
    <hyperlink ref="H80" r:id="rId157" xr:uid="{EBC86245-DB46-4248-9524-1E912F64702E}"/>
    <hyperlink ref="I80" r:id="rId158" xr:uid="{037E8477-C324-4BBB-9043-46003D9114D3}"/>
    <hyperlink ref="H81" r:id="rId159" xr:uid="{41110955-DBA7-4049-AFC7-0CD19F22F404}"/>
    <hyperlink ref="I81" r:id="rId160" xr:uid="{65067073-2FE5-4560-9E68-DA9DE96079EA}"/>
    <hyperlink ref="H82" r:id="rId161" xr:uid="{8EE59F67-631F-4127-B86C-08BC516482B7}"/>
    <hyperlink ref="I82" r:id="rId162" xr:uid="{B224B3C2-55C2-450B-87EF-1587F463691B}"/>
    <hyperlink ref="H83" r:id="rId163" xr:uid="{F08C1DCA-91A0-48F4-9730-B6C30DA6C060}"/>
    <hyperlink ref="I83" r:id="rId164" xr:uid="{2CD2EE62-C23C-4CED-94F2-12DBA3F3220D}"/>
    <hyperlink ref="H84" r:id="rId165" xr:uid="{716F905C-0F6B-4FE2-A4BD-D15E12B9C976}"/>
    <hyperlink ref="I84" r:id="rId166" xr:uid="{A670FA39-EA21-4B47-846C-661C2D1CBA2E}"/>
    <hyperlink ref="H85" r:id="rId167" xr:uid="{EA25882D-74F3-44B2-B0F6-DA9DEA1E14C2}"/>
    <hyperlink ref="I85" r:id="rId168" xr:uid="{8511515C-4A20-4492-A8D5-2B336957E08F}"/>
    <hyperlink ref="H86" r:id="rId169" xr:uid="{E45AD992-0291-4C2B-B6FB-C5E0AE0805C3}"/>
    <hyperlink ref="I86" r:id="rId170" xr:uid="{DDBFFF6A-1C3B-454B-8D61-67A0A15D0A45}"/>
    <hyperlink ref="H87" r:id="rId171" xr:uid="{A7E88537-1489-4853-9C00-7B3B630129F1}"/>
    <hyperlink ref="I87" r:id="rId172" xr:uid="{9285F4B1-0FE7-461E-B311-8740A5072302}"/>
    <hyperlink ref="H88" r:id="rId173" xr:uid="{E046C3FB-D834-4788-8157-7924E10A6A31}"/>
    <hyperlink ref="I88" r:id="rId174" xr:uid="{2A9A4EE8-28A1-4865-BC47-BC7808AA87EB}"/>
    <hyperlink ref="H89" r:id="rId175" xr:uid="{69D88C6E-E773-44CE-892F-B6AC275ADBB1}"/>
    <hyperlink ref="I89" r:id="rId176" xr:uid="{1F01A98A-990C-4806-8201-108624BC157F}"/>
    <hyperlink ref="H90" r:id="rId177" xr:uid="{A754BD8F-CCA1-41B5-9177-5F543FD50F7F}"/>
    <hyperlink ref="I90" r:id="rId178" xr:uid="{4399655A-9EC2-4CA9-9DA4-3F426EB59D77}"/>
    <hyperlink ref="H91" r:id="rId179" xr:uid="{A1CF4D6C-A1C6-4A7D-8551-D06ED6EA0C7C}"/>
    <hyperlink ref="I91" r:id="rId180" xr:uid="{1244230E-DEC2-422D-961B-5B187CC1878A}"/>
    <hyperlink ref="H92" r:id="rId181" xr:uid="{8BEF1B2D-B8E1-4A15-9B18-1EE240182454}"/>
    <hyperlink ref="I92" r:id="rId182" xr:uid="{60A85BFD-B7D1-4F8A-BF90-86027E85B218}"/>
    <hyperlink ref="H93" r:id="rId183" xr:uid="{3345EB68-C6F0-4511-A1F6-4046F867D970}"/>
    <hyperlink ref="I93" r:id="rId184" xr:uid="{4516A62C-89C6-4BE8-B237-E1C4160EE335}"/>
    <hyperlink ref="H94" r:id="rId185" xr:uid="{138EDEB6-9E83-40F2-B5AE-9EC9C1FB5354}"/>
    <hyperlink ref="I94" r:id="rId186" xr:uid="{0883A045-5B27-4D98-8BAB-D5C58BED7BED}"/>
    <hyperlink ref="H95" r:id="rId187" xr:uid="{E816965A-33ED-4F47-9518-1ABA05A011CE}"/>
    <hyperlink ref="I95" r:id="rId188" xr:uid="{EA816367-F90D-4564-9644-237F6480BCC6}"/>
    <hyperlink ref="H96" r:id="rId189" xr:uid="{9C87A3CC-23A6-46F7-940B-DFF0D5ACE11D}"/>
    <hyperlink ref="I96" r:id="rId190" xr:uid="{FC395F71-EC64-4101-87AE-BCFC0F829054}"/>
    <hyperlink ref="H97" r:id="rId191" xr:uid="{F09CACD3-4740-433F-9894-1B190BF21D57}"/>
    <hyperlink ref="I97" r:id="rId192" xr:uid="{A4F34F2E-55B5-46A0-A7EA-09ECF0A459C1}"/>
    <hyperlink ref="H98" r:id="rId193" xr:uid="{74221C73-4EDA-4DD8-A088-E5F0BCF19A7B}"/>
    <hyperlink ref="I98" r:id="rId194" xr:uid="{3EFB46F9-D57E-41E8-ABE0-4FF48F7952F9}"/>
    <hyperlink ref="H99" r:id="rId195" xr:uid="{431F517D-CEB6-4C81-873B-A55EC71B35EA}"/>
    <hyperlink ref="I99" r:id="rId196" xr:uid="{28F1A838-CB26-4254-A261-BCD77093387A}"/>
    <hyperlink ref="H100" r:id="rId197" xr:uid="{A2573BE1-E1D3-44CF-A3E6-38B9E30EB71C}"/>
    <hyperlink ref="I100" r:id="rId198" xr:uid="{ED162F56-8B49-40EE-BADF-7F35FC33C8D7}"/>
    <hyperlink ref="H101" r:id="rId199" xr:uid="{15B21994-FDA8-47FF-B1A2-84E133464D6B}"/>
    <hyperlink ref="I101" r:id="rId200" xr:uid="{97486B2E-448C-49B1-80A8-425688F13E13}"/>
    <hyperlink ref="H102" r:id="rId201" xr:uid="{9D4A582D-9143-4AD2-85B7-97FE6C57169E}"/>
    <hyperlink ref="I102" r:id="rId202" xr:uid="{65AAFA2D-EF40-425E-B6E5-36043556AB79}"/>
    <hyperlink ref="H103" r:id="rId203" xr:uid="{7991D2DB-46F6-41FB-BE6F-9018A4D41FBC}"/>
    <hyperlink ref="I103" r:id="rId204" xr:uid="{BC9708E9-025D-445F-B499-37162D5307E8}"/>
    <hyperlink ref="H104" r:id="rId205" xr:uid="{20D90B98-3031-47AC-8E05-7C89BB687C98}"/>
    <hyperlink ref="I104" r:id="rId206" xr:uid="{C13A3B38-78EB-4793-83BF-CBED7AC60D13}"/>
    <hyperlink ref="H105" r:id="rId207" xr:uid="{5348FE1D-DAA3-4878-BB47-38AF8479B812}"/>
    <hyperlink ref="I105" r:id="rId208" xr:uid="{D50FA77E-99A1-4538-8DAD-0B28642D2AFE}"/>
    <hyperlink ref="H106" r:id="rId209" xr:uid="{3E74E0FF-6E7D-4B46-ACBD-80E287D29856}"/>
    <hyperlink ref="I106" r:id="rId210" xr:uid="{BFE32DA6-C331-419F-9429-B780A4A2B32C}"/>
    <hyperlink ref="H107" r:id="rId211" xr:uid="{5097ED28-0E7F-4960-9553-232E91ED16C1}"/>
    <hyperlink ref="I107" r:id="rId212" xr:uid="{FC86872A-B73B-4222-B2DA-6FBA8840BB4E}"/>
    <hyperlink ref="H108" r:id="rId213" xr:uid="{AE10A04C-E0B0-4997-8BDB-045CA0A4019D}"/>
    <hyperlink ref="I108" r:id="rId214" xr:uid="{B361D927-B438-48ED-A42D-39011FF4DB12}"/>
    <hyperlink ref="H109" r:id="rId215" xr:uid="{41B07D31-75A3-41A6-96E2-B2B20AB3A9D0}"/>
    <hyperlink ref="I109" r:id="rId216" xr:uid="{BA124359-1A51-4676-B947-44A34F9EBF45}"/>
    <hyperlink ref="H110" r:id="rId217" xr:uid="{9040EE4C-3CE5-4770-AF17-668D88D44B32}"/>
    <hyperlink ref="I110" r:id="rId218" xr:uid="{CE9AEF37-55E4-4ECA-B650-ACA2AA5C7D0C}"/>
    <hyperlink ref="H111" r:id="rId219" xr:uid="{10B4DC77-D375-47D0-88B2-23AF73E1F2C5}"/>
    <hyperlink ref="I111" r:id="rId220" xr:uid="{A184EC47-F9E5-4AAC-BE9C-14AB1FBFB1C4}"/>
    <hyperlink ref="H112" r:id="rId221" xr:uid="{27ABD637-6210-4C42-9564-29D86CE51734}"/>
    <hyperlink ref="I112" r:id="rId222" xr:uid="{751FC411-DDE5-4EF3-AD88-A2D7996FF2F7}"/>
    <hyperlink ref="H113" r:id="rId223" xr:uid="{FE8B86DC-4DF2-455A-B78F-68EA3E19B51D}"/>
    <hyperlink ref="I113" r:id="rId224" xr:uid="{5D44353E-2FF9-428A-A6E6-6C00E67AFBA4}"/>
    <hyperlink ref="H114" r:id="rId225" xr:uid="{69963409-94F4-418E-917A-886A1692A5CB}"/>
    <hyperlink ref="I114" r:id="rId226" xr:uid="{3A24CBD1-42DB-4D88-B2DE-196668C1B919}"/>
    <hyperlink ref="H115" r:id="rId227" xr:uid="{6DF03DD2-7E94-40BE-A511-00CE9FC2658E}"/>
    <hyperlink ref="I115" r:id="rId228" xr:uid="{36B5FC37-238D-484A-904B-36EAAFDDDB6D}"/>
    <hyperlink ref="H116" r:id="rId229" xr:uid="{1945AEE8-76A2-4E45-B098-926AAC90697B}"/>
    <hyperlink ref="I116" r:id="rId230" xr:uid="{1810EC58-97C4-4D03-A79A-F740DE43119C}"/>
    <hyperlink ref="H117" r:id="rId231" xr:uid="{19C4EF7C-3391-4974-A5C8-76B55819300C}"/>
    <hyperlink ref="I117" r:id="rId232" xr:uid="{35A66FA7-21B5-499B-A8CC-1EFE1FEA7F7C}"/>
    <hyperlink ref="H118" r:id="rId233" xr:uid="{E2F9AD30-FBAA-4F7E-A388-B6FD3E06AD34}"/>
    <hyperlink ref="I118" r:id="rId234" xr:uid="{5419E7D5-CF9F-48C2-9062-463FFCD0DD85}"/>
    <hyperlink ref="H119" r:id="rId235" xr:uid="{4C2BBA58-A088-4C69-8976-E22B952A63F3}"/>
    <hyperlink ref="I119" r:id="rId236" xr:uid="{F089B69B-713B-4D7E-A271-939D6A8C24DD}"/>
    <hyperlink ref="H120" r:id="rId237" xr:uid="{E2299DAB-FBBA-40E0-AEB5-1A14C6BCAD8E}"/>
    <hyperlink ref="I120" r:id="rId238" xr:uid="{2EAC4A36-7940-499C-8417-46F6B753E891}"/>
    <hyperlink ref="H121" r:id="rId239" xr:uid="{F54F0EA5-2E4E-4BFE-8DF4-DA4CAF6EAB62}"/>
    <hyperlink ref="I121" r:id="rId240" xr:uid="{64F66051-57B1-4BFC-8E57-D91806E937E7}"/>
    <hyperlink ref="H122" r:id="rId241" xr:uid="{8FE9AFA7-C927-4844-A2E1-03BBD573996B}"/>
    <hyperlink ref="I122" r:id="rId242" xr:uid="{FFF0E685-E19A-4D54-AAA1-D0391A36613F}"/>
    <hyperlink ref="H123" r:id="rId243" xr:uid="{A62E49B1-0BD0-4931-AD9E-E031A747FE5B}"/>
    <hyperlink ref="I123" r:id="rId244" xr:uid="{19C3BE7F-D316-4A80-A236-240081290755}"/>
    <hyperlink ref="H124" r:id="rId245" xr:uid="{8E62B6E7-03D7-4825-9632-4698B82023D4}"/>
    <hyperlink ref="I124" r:id="rId246" xr:uid="{6BD7A0E7-8422-493F-9DC3-B6346371252B}"/>
    <hyperlink ref="H125" r:id="rId247" xr:uid="{F599C7ED-B812-46A2-B12B-52F0FCC35099}"/>
    <hyperlink ref="I125" r:id="rId248" xr:uid="{F9E7E2DB-1FAF-4C81-B152-D4126D72A465}"/>
    <hyperlink ref="H126" r:id="rId249" xr:uid="{B05C86E3-2E51-4D73-AA66-49405D70714D}"/>
    <hyperlink ref="I126" r:id="rId250" xr:uid="{0BE4780B-E05D-4578-9321-E8EEB7DDA95C}"/>
    <hyperlink ref="H127" r:id="rId251" xr:uid="{75D09265-AE69-4DDD-9C52-586D6A60DA7E}"/>
    <hyperlink ref="I127" r:id="rId252" xr:uid="{139E77EA-7CCB-4BCE-9DF3-16A9F18E953F}"/>
    <hyperlink ref="H128" r:id="rId253" xr:uid="{E774AD93-5256-4EE5-B964-925FDB0080D5}"/>
    <hyperlink ref="I128" r:id="rId254" xr:uid="{F7E75A56-F3FF-4433-B7D3-E50CEEAE8244}"/>
    <hyperlink ref="H129" r:id="rId255" xr:uid="{E41152C0-40CC-42CD-9619-5BFC254B3DB7}"/>
    <hyperlink ref="I129" r:id="rId256" xr:uid="{9FAB45C2-285B-4FEC-BA30-1ABAF154674B}"/>
    <hyperlink ref="H130" r:id="rId257" xr:uid="{9D7C848E-B01F-41D8-B718-9B8B8A317760}"/>
    <hyperlink ref="I130" r:id="rId258" xr:uid="{E5AEB72D-754A-418C-AE7C-A40BA901BB99}"/>
    <hyperlink ref="H131" r:id="rId259" xr:uid="{5A4B7A22-8A49-4905-8776-D212BCA22D95}"/>
    <hyperlink ref="I131" r:id="rId260" xr:uid="{3333E65F-8AD3-4BB1-ADF8-A50293069942}"/>
    <hyperlink ref="H132" r:id="rId261" xr:uid="{13530F7F-77E0-498F-B486-0EFAB93A04F3}"/>
    <hyperlink ref="I132" r:id="rId262" xr:uid="{8E2DCE42-C6D8-425A-9CE7-3F35DBF40C3D}"/>
    <hyperlink ref="H133" r:id="rId263" xr:uid="{760BCAB2-3840-47B7-8D3A-60446C46E1B2}"/>
    <hyperlink ref="I133" r:id="rId264" xr:uid="{1B08F3D0-EC33-4DDC-9D94-8C0171B67448}"/>
    <hyperlink ref="H134" r:id="rId265" xr:uid="{5ABFD374-5812-4F9A-B508-F31BF904E5F5}"/>
    <hyperlink ref="I134" r:id="rId266" xr:uid="{C78FDE94-FD81-48C2-8F3C-21FAB62E0CF7}"/>
    <hyperlink ref="H135" r:id="rId267" xr:uid="{D2E914D5-0B32-4C80-BF38-F46518FC4F66}"/>
    <hyperlink ref="I135" r:id="rId268" xr:uid="{49776973-4164-4B2F-8C14-8740DAB02B4A}"/>
    <hyperlink ref="H136" r:id="rId269" xr:uid="{E779CFCD-5E1E-4C68-9231-55A2B09724C6}"/>
    <hyperlink ref="I136" r:id="rId270" xr:uid="{B155BD93-44B4-4036-B064-A67E5A4B0F00}"/>
    <hyperlink ref="H137" r:id="rId271" xr:uid="{D1E883D4-F8F0-4AE7-8037-B327E9973D9A}"/>
    <hyperlink ref="I137" r:id="rId272" xr:uid="{D40B0DD1-ECE1-497F-B8BB-3C4995F79EC7}"/>
    <hyperlink ref="H138" r:id="rId273" xr:uid="{4D6AEC36-EA7F-447C-A29F-787D5E33A79A}"/>
    <hyperlink ref="I138" r:id="rId274" xr:uid="{411A7795-8E7C-47B7-A0C3-2DDCDFD8E675}"/>
    <hyperlink ref="H139" r:id="rId275" xr:uid="{5A3B22BF-1500-4B69-AFC0-47034A0969AA}"/>
    <hyperlink ref="I139" r:id="rId276" xr:uid="{BFAAB0A9-60AF-4F9A-8C8F-D0CEC3B631F7}"/>
    <hyperlink ref="H140" r:id="rId277" xr:uid="{031D8B94-CE03-48C0-9D83-600B35085BC6}"/>
    <hyperlink ref="I140" r:id="rId278" xr:uid="{6A9E565C-502B-48CF-8C33-00B805BA307C}"/>
    <hyperlink ref="H141" r:id="rId279" xr:uid="{1FF5FCF9-0EDF-4D5C-BE1A-1BA845295E10}"/>
    <hyperlink ref="I141" r:id="rId280" xr:uid="{6D5EA8D6-A6E7-4515-860D-898A31DA98DE}"/>
    <hyperlink ref="H142" r:id="rId281" xr:uid="{05C8BD77-8726-4315-8457-37407C7226DE}"/>
    <hyperlink ref="I142" r:id="rId282" xr:uid="{5EF9F797-D223-44BC-A553-A66104291C47}"/>
    <hyperlink ref="H143" r:id="rId283" xr:uid="{CB389318-FCB1-4ADE-A4D2-816888C3610B}"/>
    <hyperlink ref="I143" r:id="rId284" xr:uid="{E131615E-E3F9-4AB3-A7DA-2C96F5A04686}"/>
    <hyperlink ref="H144" r:id="rId285" xr:uid="{607B4051-B5E1-4F71-9C32-1F4694CAD5E9}"/>
    <hyperlink ref="I144" r:id="rId286" xr:uid="{441B9D5B-6A92-4DDF-AAB1-30099121384E}"/>
    <hyperlink ref="H145" r:id="rId287" xr:uid="{B6415297-A6B1-4FC8-ADFA-DEB92A8781CA}"/>
    <hyperlink ref="I145" r:id="rId288" xr:uid="{A505FF4A-3E97-4162-9000-DB9C772B80E7}"/>
    <hyperlink ref="H146" r:id="rId289" xr:uid="{1C20AF77-065F-4F30-B67E-AE26B357C34F}"/>
    <hyperlink ref="I146" r:id="rId290" xr:uid="{5A031FA5-0042-42F5-9D6C-0E3F7B817413}"/>
    <hyperlink ref="H147" r:id="rId291" xr:uid="{92285355-767D-4124-B6E5-D9DCE6583CA3}"/>
    <hyperlink ref="I147" r:id="rId292" xr:uid="{0D1014FC-59FA-48F9-BBA0-40B0B6B9BCF0}"/>
    <hyperlink ref="H148" r:id="rId293" xr:uid="{03F35B6E-7A6E-446F-98B5-52106A6804A4}"/>
    <hyperlink ref="I148" r:id="rId294" xr:uid="{7853DEB6-8E0A-49A3-B5F9-2BFF819C5036}"/>
    <hyperlink ref="H149" r:id="rId295" xr:uid="{2F3D8D27-AB79-4BA2-97F7-40546B8A2ECC}"/>
    <hyperlink ref="I149" r:id="rId296" xr:uid="{C0AADE6D-3604-4F22-BDF8-21F4220F60BB}"/>
    <hyperlink ref="H150" r:id="rId297" xr:uid="{7B5C1958-9643-461A-AAA5-BC63E9C41641}"/>
    <hyperlink ref="I150" r:id="rId298" xr:uid="{254474F6-08CF-4D54-ABBD-35B2ED912414}"/>
    <hyperlink ref="H151" r:id="rId299" xr:uid="{AAC8DC6E-0A2C-4F14-848C-446ED0DB91E5}"/>
    <hyperlink ref="I151" r:id="rId300" xr:uid="{88410B48-E96F-4594-A8B7-22C200293D21}"/>
    <hyperlink ref="H152" r:id="rId301" xr:uid="{DA76D8DC-6BD5-40FC-B1D1-E724B164378F}"/>
    <hyperlink ref="I152" r:id="rId302" xr:uid="{A90298A2-FE24-4662-A502-656FD5336B78}"/>
    <hyperlink ref="H153" r:id="rId303" xr:uid="{2FE931D5-3969-4DD6-BE4E-0D234512EBBC}"/>
    <hyperlink ref="I153" r:id="rId304" xr:uid="{60C3151F-37E4-41CA-BF67-335B0758FAF9}"/>
    <hyperlink ref="H154" r:id="rId305" xr:uid="{5CC041D1-49CD-46DE-BF09-3BCC3ED273D2}"/>
    <hyperlink ref="I154" r:id="rId306" xr:uid="{3648591A-70C1-414B-B5FC-65E615735B57}"/>
    <hyperlink ref="H155" r:id="rId307" xr:uid="{9EE40756-5635-4208-B30B-843BB7D9614C}"/>
    <hyperlink ref="I155" r:id="rId308" xr:uid="{A9F366F9-B499-4D4F-8BDF-1E2864F0F33A}"/>
    <hyperlink ref="H156" r:id="rId309" xr:uid="{C93F2260-6475-404C-9539-50FC70751399}"/>
    <hyperlink ref="I156" r:id="rId310" xr:uid="{E31C1B6E-BC8D-4036-BA34-16BBDEA90DAB}"/>
    <hyperlink ref="H157" r:id="rId311" xr:uid="{5261AB28-4844-491C-9133-A208517BC247}"/>
    <hyperlink ref="I157" r:id="rId312" xr:uid="{B9755638-8FBB-4D41-881A-B9CD3F660D40}"/>
    <hyperlink ref="H158" r:id="rId313" xr:uid="{225F6923-7C21-4E64-973E-803C9077354E}"/>
    <hyperlink ref="I158" r:id="rId314" xr:uid="{7202DBBE-9285-449B-9EE1-5C0FE624FD2E}"/>
    <hyperlink ref="H159" r:id="rId315" xr:uid="{58CFC21C-3915-421E-ACC2-08BDD15A7F96}"/>
    <hyperlink ref="I159" r:id="rId316" xr:uid="{8F5FB2EF-CFD1-4BFC-802A-3ED43ADA4686}"/>
    <hyperlink ref="H160" r:id="rId317" xr:uid="{5D7DB5A7-97D5-4B8F-890F-5E222E482B55}"/>
    <hyperlink ref="I160" r:id="rId318" xr:uid="{0CA5F85E-33E4-4846-A93C-96133925F242}"/>
    <hyperlink ref="H161" r:id="rId319" xr:uid="{F75A45AA-BA97-4BD3-99EF-66C205A42E72}"/>
    <hyperlink ref="I161" r:id="rId320" xr:uid="{C7FC6A95-646C-41D4-B33B-81F96B7DB2D1}"/>
    <hyperlink ref="H162" r:id="rId321" xr:uid="{66699D39-91E9-41A0-A8CF-E293D45EC04F}"/>
    <hyperlink ref="I162" r:id="rId322" xr:uid="{381E2326-F21D-4C62-92CA-9110F50F5C41}"/>
    <hyperlink ref="H163" r:id="rId323" xr:uid="{ED532063-39D2-41AB-AFC8-23184B548D3F}"/>
    <hyperlink ref="I163" r:id="rId324" xr:uid="{3EA1DFE3-B674-4556-A48A-BB1D82E27011}"/>
    <hyperlink ref="H164" r:id="rId325" xr:uid="{593DCD5F-B154-4152-BE91-6836577D5BE7}"/>
    <hyperlink ref="I164" r:id="rId326" xr:uid="{60DCE9A2-5E2F-4369-9799-BA25398B42B0}"/>
    <hyperlink ref="H165" r:id="rId327" xr:uid="{0BACA53E-4C15-4A60-A6AE-81B097289B3E}"/>
    <hyperlink ref="I165" r:id="rId328" xr:uid="{666E29A7-D03C-4661-BDB5-CD7B0D64B05A}"/>
    <hyperlink ref="H166" r:id="rId329" xr:uid="{6948C6AA-915E-4002-9A84-A111E8987C90}"/>
    <hyperlink ref="I166" r:id="rId330" xr:uid="{A5B0138B-61E7-4FEA-A4EE-2542247DA355}"/>
    <hyperlink ref="H167" r:id="rId331" xr:uid="{96B4618E-7EC7-4A72-BAA1-551613CB4A76}"/>
    <hyperlink ref="I167" r:id="rId332" xr:uid="{D8F77BD8-B8D7-43D6-BFE3-A215F6091D28}"/>
    <hyperlink ref="H168" r:id="rId333" xr:uid="{D8FD4228-09E0-4B36-B27D-DE5D7CA92D00}"/>
    <hyperlink ref="I168" r:id="rId334" xr:uid="{D67F3DC3-4A5E-425F-8587-B0A547BA6C71}"/>
    <hyperlink ref="H169" r:id="rId335" xr:uid="{C60706B0-A3C8-415D-A84B-46135DCBC7E6}"/>
    <hyperlink ref="I169" r:id="rId336" xr:uid="{05734167-1128-4C10-BB5D-45BE365DC6A6}"/>
    <hyperlink ref="H170" r:id="rId337" xr:uid="{2177C6CD-D992-4369-8FAC-991BD293FE0E}"/>
    <hyperlink ref="I170" r:id="rId338" xr:uid="{E10FE69E-44C2-4DFD-B7B2-852DEF8105E9}"/>
    <hyperlink ref="H171" r:id="rId339" xr:uid="{4F4D9626-F52D-4DE4-B6AF-34FF3F67AC6A}"/>
    <hyperlink ref="I171" r:id="rId340" xr:uid="{22629973-30C0-42F5-B304-CC571EA18343}"/>
    <hyperlink ref="H172" r:id="rId341" xr:uid="{769029AA-19FD-4F9C-9541-1101B2A49CB8}"/>
    <hyperlink ref="I172" r:id="rId342" xr:uid="{084A5AAE-792E-4457-B1AB-D61BF811F975}"/>
    <hyperlink ref="H173" r:id="rId343" xr:uid="{128D8EFB-FEA6-4690-9FBF-7A54953948FF}"/>
    <hyperlink ref="I173" r:id="rId344" xr:uid="{C7F70E4B-247B-4B2E-A30D-1D7DE8E764C4}"/>
    <hyperlink ref="H174" r:id="rId345" xr:uid="{92E4BBAC-6858-4C39-8883-BC2F2768D8A6}"/>
    <hyperlink ref="I174" r:id="rId346" xr:uid="{A4F95A54-169B-4076-ABDA-4DD93AA90E0B}"/>
    <hyperlink ref="H175" r:id="rId347" xr:uid="{A4020586-43DC-403C-BFFA-4672E9D34FA3}"/>
    <hyperlink ref="I175" r:id="rId348" xr:uid="{8B1CFAC4-2824-4839-BC66-3DDF61EE18DE}"/>
    <hyperlink ref="H176" r:id="rId349" xr:uid="{84EE1668-58B1-46AF-B878-25D4802EC37A}"/>
    <hyperlink ref="I176" r:id="rId350" xr:uid="{1D67CCD6-915D-4EE4-8D1C-2A9C6D318F68}"/>
    <hyperlink ref="H177" r:id="rId351" xr:uid="{36C92858-9C64-4D20-B29F-CB9543AF2407}"/>
    <hyperlink ref="I177" r:id="rId352" xr:uid="{D053D826-EE37-44EC-8197-2CA5CEF4FCA0}"/>
    <hyperlink ref="H178" r:id="rId353" xr:uid="{0ABB8C51-1487-43E7-AA87-4A73C265673C}"/>
    <hyperlink ref="I178" r:id="rId354" xr:uid="{1254133A-E2A8-46FD-8A32-84935CBD0C99}"/>
    <hyperlink ref="H179" r:id="rId355" xr:uid="{D544443C-5C89-4A1B-A6BB-568A5B3373E5}"/>
    <hyperlink ref="I179" r:id="rId356" xr:uid="{6543D947-7904-4237-A4D9-E2AD0656E09C}"/>
    <hyperlink ref="H180" r:id="rId357" xr:uid="{13EDACC5-CE30-4F4F-8423-B1B70B61F919}"/>
    <hyperlink ref="I180" r:id="rId358" xr:uid="{9072CEB4-0467-4D60-BE39-27AAFE24C6EC}"/>
    <hyperlink ref="H181" r:id="rId359" xr:uid="{5F414D01-5D8F-4DD3-8544-662F7DF10B8D}"/>
    <hyperlink ref="I181" r:id="rId360" xr:uid="{9C37AEAB-2F0A-4636-8255-52D307D05B67}"/>
    <hyperlink ref="H182" r:id="rId361" xr:uid="{16B5374E-023A-465B-8D0B-0CC90B70AFB1}"/>
    <hyperlink ref="I182" r:id="rId362" xr:uid="{8F6702EF-5C7F-423F-B722-D136166DDD76}"/>
    <hyperlink ref="H183" r:id="rId363" xr:uid="{2F74BEE9-B56E-4E93-83BA-579202E6EBFB}"/>
    <hyperlink ref="I183" r:id="rId364" xr:uid="{E5864D2F-1A3F-4824-8986-19F563BC5C55}"/>
    <hyperlink ref="H184" r:id="rId365" xr:uid="{A6FE39C0-7F91-46F6-974F-C6D6938606ED}"/>
    <hyperlink ref="I184" r:id="rId366" xr:uid="{1309CD6A-F797-48FA-A87D-AA61FA0A862C}"/>
    <hyperlink ref="H185" r:id="rId367" xr:uid="{3DBF4963-1541-4AF1-A82D-A4200B4A1CF2}"/>
    <hyperlink ref="I185" r:id="rId368" xr:uid="{1084B84F-F859-4D52-B48C-18DA7F517DE7}"/>
    <hyperlink ref="H186" r:id="rId369" xr:uid="{02A5A759-E410-4EDA-90A2-A33A6F1B73FA}"/>
    <hyperlink ref="I186" r:id="rId370" xr:uid="{22CCCB8D-3E87-4FC5-9F71-71EF996B1E6F}"/>
    <hyperlink ref="H187" r:id="rId371" xr:uid="{698CDBE9-FF2F-4C01-9C56-E36B60BE062C}"/>
    <hyperlink ref="I187" r:id="rId372" xr:uid="{D21CC62C-28B0-4188-B904-F4040BB2295C}"/>
    <hyperlink ref="H188" r:id="rId373" xr:uid="{DAA30061-3CA8-4D82-BD2F-AE7495FADDE2}"/>
    <hyperlink ref="I188" r:id="rId374" xr:uid="{2198F244-7C75-4B1F-B10D-BC22FE9296C2}"/>
    <hyperlink ref="H189" r:id="rId375" xr:uid="{3233F73C-3BB9-4BA2-A14F-A3A96B8149B9}"/>
    <hyperlink ref="I189" r:id="rId376" xr:uid="{D502C175-6784-4582-B5FA-C9713AF78DB6}"/>
    <hyperlink ref="H190" r:id="rId377" xr:uid="{2C928B2C-3C75-4E3F-AB9E-A8D7CB280098}"/>
    <hyperlink ref="I190" r:id="rId378" xr:uid="{F02EBC46-C411-45E1-AAD7-F3698DCE9F42}"/>
    <hyperlink ref="H191" r:id="rId379" xr:uid="{8098B213-D167-40B3-8AC6-95CC2751B17F}"/>
    <hyperlink ref="I191" r:id="rId380" xr:uid="{98444368-2F69-479C-8DFE-75FFF220E181}"/>
    <hyperlink ref="H192" r:id="rId381" xr:uid="{FB8FF41D-5786-4580-95DD-A07239788273}"/>
    <hyperlink ref="I192" r:id="rId382" xr:uid="{8A4F421E-813B-431E-921F-6774F7B15CF7}"/>
    <hyperlink ref="H193" r:id="rId383" xr:uid="{D33AA8BC-3177-4C32-BE0C-A2DBA75D3141}"/>
    <hyperlink ref="I193" r:id="rId384" xr:uid="{D9A0FF22-6605-4E16-A5C8-779A614B8312}"/>
    <hyperlink ref="H194" r:id="rId385" xr:uid="{4FF0833B-7F06-4DCA-B4A3-E2F9D1A5FC77}"/>
    <hyperlink ref="I194" r:id="rId386" xr:uid="{4C6DA2AF-8689-4C76-8B4E-D57D972716BA}"/>
    <hyperlink ref="H195" r:id="rId387" xr:uid="{8A7472DC-DD0D-4C03-A0A0-49B4A4D8DF54}"/>
    <hyperlink ref="I195" r:id="rId388" xr:uid="{C28C5308-1728-4CE9-A2C6-EA11788DC9C3}"/>
    <hyperlink ref="H196" r:id="rId389" xr:uid="{FBF20C4F-C7F8-41B2-B32A-EB3267D9E78F}"/>
    <hyperlink ref="I196" r:id="rId390" xr:uid="{42AE80A1-A265-4371-AD81-67A762A6114E}"/>
    <hyperlink ref="H197" r:id="rId391" xr:uid="{6DB05056-489B-4A65-A826-CB595BE273DA}"/>
    <hyperlink ref="I197" r:id="rId392" xr:uid="{BB985368-9742-4351-B9D9-E1F0F750A940}"/>
    <hyperlink ref="H198" r:id="rId393" xr:uid="{7A4D3D79-BA14-4AFE-8549-3E45393B86F4}"/>
    <hyperlink ref="I198" r:id="rId394" xr:uid="{16ECE843-7F5B-45C4-B484-FC80336D68F1}"/>
    <hyperlink ref="H199" r:id="rId395" xr:uid="{085E912E-46AB-4565-95ED-8689427B6711}"/>
    <hyperlink ref="I199" r:id="rId396" xr:uid="{A2942E9B-DE1D-42F4-94B3-DFA1F71474E9}"/>
    <hyperlink ref="H200" r:id="rId397" xr:uid="{68D531C2-A61D-42A0-AB5D-C272B1090E12}"/>
    <hyperlink ref="I200" r:id="rId398" xr:uid="{314C0F63-1DE2-4F7B-A0A0-14C11A128657}"/>
    <hyperlink ref="H201" r:id="rId399" xr:uid="{F120082A-38DD-44E7-95E9-17C1C35125DF}"/>
    <hyperlink ref="I201" r:id="rId400" xr:uid="{2D83C741-838D-435A-AC60-954A651D012B}"/>
    <hyperlink ref="H202" r:id="rId401" xr:uid="{407589C7-D3AC-445D-9704-396313802C7B}"/>
    <hyperlink ref="I202" r:id="rId402" xr:uid="{3D09C30F-AF8F-4413-9B37-A443F16F7310}"/>
    <hyperlink ref="H203" r:id="rId403" xr:uid="{1EB34F8F-689D-4C2E-87FD-42EB1DA45283}"/>
    <hyperlink ref="I203" r:id="rId404" xr:uid="{D95CEED9-9288-4FD5-8964-70CC99C2606A}"/>
    <hyperlink ref="H204" r:id="rId405" xr:uid="{3815518F-E7F7-43D5-BBBE-8348F0507D70}"/>
    <hyperlink ref="I204" r:id="rId406" xr:uid="{6A0BAE31-8E0F-4186-B83F-9822E2CB04A5}"/>
    <hyperlink ref="H205" r:id="rId407" xr:uid="{6C60D2B0-2963-4660-9A7A-25C210435085}"/>
    <hyperlink ref="I205" r:id="rId408" xr:uid="{B8EC6B22-E512-4165-A450-35D036B5E0EA}"/>
    <hyperlink ref="H206" r:id="rId409" xr:uid="{7AF9E7CC-913A-45A0-B89A-100F6AF0FC9F}"/>
    <hyperlink ref="I206" r:id="rId410" xr:uid="{856B2A03-518A-44D8-B722-B19E596B0F8F}"/>
    <hyperlink ref="H207" r:id="rId411" xr:uid="{5087B5C4-C8C6-4810-942D-D45FF0A986A3}"/>
    <hyperlink ref="I207" r:id="rId412" xr:uid="{E3C81CEE-20A8-48D7-8463-460CE0406241}"/>
    <hyperlink ref="H208" r:id="rId413" xr:uid="{FD969D0D-9649-482B-A90B-03C431EA03C6}"/>
    <hyperlink ref="I208" r:id="rId414" xr:uid="{7DBB351F-46AD-4E25-882A-D6CB82A0DA4E}"/>
    <hyperlink ref="H209" r:id="rId415" xr:uid="{297A38A4-FC48-4BE5-B248-D133A0CE6658}"/>
    <hyperlink ref="I209" r:id="rId416" xr:uid="{9BD459FC-1888-421D-8347-CBF0AC110F46}"/>
    <hyperlink ref="H210" r:id="rId417" xr:uid="{5B9CA0FF-F0D5-485D-A618-011798BA278F}"/>
    <hyperlink ref="I210" r:id="rId418" xr:uid="{C3AF7FE4-C2FB-4227-9D92-CE4778DA7561}"/>
    <hyperlink ref="H211" r:id="rId419" xr:uid="{3421D626-0336-451D-97E0-935BD3A3969F}"/>
    <hyperlink ref="I211" r:id="rId420" xr:uid="{DFDDFDCD-861E-4B3E-B857-F2C1B8067F4C}"/>
    <hyperlink ref="H212" r:id="rId421" xr:uid="{6240DD76-ED40-487D-812D-F3B10D0252EB}"/>
    <hyperlink ref="I212" r:id="rId422" xr:uid="{73AB5167-3F76-42C0-A539-C553ACCEA4B5}"/>
    <hyperlink ref="H213" r:id="rId423" xr:uid="{A1C2133C-CF16-4C39-A217-347CE4971A94}"/>
    <hyperlink ref="I213" r:id="rId424" xr:uid="{634C8950-C6C5-4B1F-AE90-40CFFF674B76}"/>
    <hyperlink ref="H214" r:id="rId425" xr:uid="{B4DECD5B-F452-4EF5-834D-C19DE2F4DC33}"/>
    <hyperlink ref="I214" r:id="rId426" xr:uid="{E840F812-8565-4EC8-BD26-2947392DFACD}"/>
    <hyperlink ref="H215" r:id="rId427" xr:uid="{B8B2D614-7E3B-40EE-9C05-4927D32D25AB}"/>
    <hyperlink ref="I215" r:id="rId428" xr:uid="{C0CA5840-114F-4183-8239-BBB044932E24}"/>
    <hyperlink ref="H216" r:id="rId429" xr:uid="{A699F10C-2824-4CF8-ABC4-271578F58938}"/>
    <hyperlink ref="I216" r:id="rId430" xr:uid="{AA2F4B58-4B02-48CC-A56E-3E77EB6DD16A}"/>
    <hyperlink ref="H217" r:id="rId431" xr:uid="{5237C1ED-5B72-40EC-A52E-064F8EE3F6AF}"/>
    <hyperlink ref="I217" r:id="rId432" xr:uid="{2DFE84BD-6A11-42BB-AA49-0C776BB6AC10}"/>
    <hyperlink ref="H218" r:id="rId433" xr:uid="{99DFEC02-A2CC-4D7A-BDDF-FC2D69BA6D3C}"/>
    <hyperlink ref="I218" r:id="rId434" xr:uid="{8E4B9FB9-0D8E-4DCE-9358-D9013DBAC8BD}"/>
    <hyperlink ref="H219" r:id="rId435" xr:uid="{186D95D5-525B-4624-AA95-1C8DC2A62297}"/>
    <hyperlink ref="I219" r:id="rId436" xr:uid="{39808351-AB0F-48B0-99F7-300E1504F992}"/>
    <hyperlink ref="H220" r:id="rId437" xr:uid="{044E73E4-F372-4449-A2E6-8F55D64559C5}"/>
    <hyperlink ref="I220" r:id="rId438" xr:uid="{0FC277AD-0B8F-4DF0-A0CF-973CCEE9124D}"/>
    <hyperlink ref="H221" r:id="rId439" xr:uid="{FD721D23-AB98-497C-8BA5-BE5CA66E291D}"/>
    <hyperlink ref="I221" r:id="rId440" xr:uid="{88D060BD-AA51-42F0-B916-D1CA060CEC67}"/>
    <hyperlink ref="H222" r:id="rId441" xr:uid="{A7B1DF68-BF67-4347-8853-67AA5C57FF2A}"/>
    <hyperlink ref="I222" r:id="rId442" xr:uid="{9A119522-D14C-49DB-A379-ADA6AC617982}"/>
    <hyperlink ref="H223" r:id="rId443" xr:uid="{0E8074AD-1336-40FC-9193-03FA645AF975}"/>
    <hyperlink ref="I223" r:id="rId444" xr:uid="{C96ED31C-FEFB-4578-BEBA-521BF2C929D8}"/>
    <hyperlink ref="H224" r:id="rId445" xr:uid="{48B6F59C-C138-441F-988D-395F1C0F60C3}"/>
    <hyperlink ref="I224" r:id="rId446" xr:uid="{B9BB8B37-94D4-4A27-AFC5-E7F981EE5130}"/>
    <hyperlink ref="H225" r:id="rId447" xr:uid="{34C6A5B3-E816-4CBF-A25F-651C09EDB03C}"/>
    <hyperlink ref="I225" r:id="rId448" xr:uid="{F6AA5C35-D685-4F82-8522-E6306F6D64A4}"/>
    <hyperlink ref="H226" r:id="rId449" xr:uid="{769EAC7F-BB02-4EF9-B1D9-114ED232399D}"/>
    <hyperlink ref="I226" r:id="rId450" xr:uid="{50B4262D-DB4B-4BA9-9FF1-70138317B619}"/>
    <hyperlink ref="H227" r:id="rId451" xr:uid="{DFD518EE-83D4-41A6-8D41-E62C5EFDBE58}"/>
    <hyperlink ref="I227" r:id="rId452" xr:uid="{698670B0-494C-4A2B-B4F6-7458F575AF9D}"/>
    <hyperlink ref="H228" r:id="rId453" xr:uid="{18BF22EA-AAF0-4E6F-B5F5-3259AEAF165F}"/>
    <hyperlink ref="I228" r:id="rId454" xr:uid="{6BBAF252-381B-4355-A196-923705A025D2}"/>
    <hyperlink ref="H229" r:id="rId455" xr:uid="{BB856EC9-9D2F-4B3D-BCD3-3F06B3FE1379}"/>
    <hyperlink ref="I229" r:id="rId456" xr:uid="{4386C666-B463-4BF4-908F-B4ACE0C05F0F}"/>
    <hyperlink ref="H230" r:id="rId457" xr:uid="{50728E8D-3D47-4366-B37B-9D84D01BEA11}"/>
    <hyperlink ref="I230" r:id="rId458" xr:uid="{BD951F75-9EFD-448C-847B-D9320EE440E6}"/>
    <hyperlink ref="H231" r:id="rId459" xr:uid="{84DB4CB9-3FD9-4ADF-ACE8-AC6A88D07D2D}"/>
    <hyperlink ref="I231" r:id="rId460" xr:uid="{90FA311C-EDDE-4517-BDDE-16508679423B}"/>
    <hyperlink ref="H232" r:id="rId461" xr:uid="{8B711861-D7D6-4E39-AB91-90B8593EC43F}"/>
    <hyperlink ref="I232" r:id="rId462" xr:uid="{AD9AB42C-54CC-4616-98DE-D13973A58903}"/>
    <hyperlink ref="H233" r:id="rId463" xr:uid="{E4E28C78-E678-460C-A857-7E2CB56E8DDD}"/>
    <hyperlink ref="I233" r:id="rId464" xr:uid="{EC86C6C9-EBCE-4FEA-ADA2-40594EAAAF16}"/>
    <hyperlink ref="H234" r:id="rId465" xr:uid="{B4D3E7CB-1ED2-4942-B64A-91859557402A}"/>
    <hyperlink ref="I234" r:id="rId466" xr:uid="{17B29BA8-2BE1-47DC-8970-5F8539DE00B3}"/>
    <hyperlink ref="H235" r:id="rId467" xr:uid="{3D21E381-89A1-47F7-A336-4C36BBDDECC5}"/>
    <hyperlink ref="I235" r:id="rId468" xr:uid="{E6C078A1-37D8-4A4F-AA6B-B770BCCE6134}"/>
    <hyperlink ref="H236" r:id="rId469" xr:uid="{91EDF602-27C9-46F8-880F-74A5EDFE542E}"/>
    <hyperlink ref="I236" r:id="rId470" xr:uid="{1E7391CC-1BE3-46C2-A763-CC45A7B2E773}"/>
    <hyperlink ref="H237" r:id="rId471" xr:uid="{D3B12E7A-8101-4DC8-B37D-62D8EBE6D790}"/>
    <hyperlink ref="I237" r:id="rId472" xr:uid="{4F2AB71C-2D2E-45F5-B520-7D8B786B0A54}"/>
    <hyperlink ref="H238" r:id="rId473" xr:uid="{45C31993-227A-4D5A-95F5-2394473262F0}"/>
    <hyperlink ref="I238" r:id="rId474" xr:uid="{FD4DFA5F-2D72-408A-9445-3A10A3C6D641}"/>
    <hyperlink ref="H239" r:id="rId475" xr:uid="{13A10417-9089-48C0-864F-EE3A5166BAC9}"/>
    <hyperlink ref="I239" r:id="rId476" xr:uid="{FCD37B48-D35E-45D9-BF36-4AE9F7471D42}"/>
    <hyperlink ref="H240" r:id="rId477" xr:uid="{4AD0A60D-973D-46E3-860D-9F7ED77C7F68}"/>
    <hyperlink ref="I240" r:id="rId478" xr:uid="{966D88ED-A8F6-4D24-87A3-05C9BC880669}"/>
    <hyperlink ref="H241" r:id="rId479" xr:uid="{E4185B6E-6777-41BC-99D4-C1AB1D8FABF2}"/>
    <hyperlink ref="I241" r:id="rId480" xr:uid="{1B32E639-6D20-4042-A6D7-5329A9129D3B}"/>
    <hyperlink ref="H242" r:id="rId481" xr:uid="{8739AF5F-275D-4393-BE36-A4D0EA965186}"/>
    <hyperlink ref="I242" r:id="rId482" xr:uid="{2B98A1A3-0325-4AED-B82B-D3D6C0BBAB90}"/>
    <hyperlink ref="H243" r:id="rId483" xr:uid="{C4AFA0AA-53D4-4CE9-BFCE-9619567F6A19}"/>
    <hyperlink ref="I243" r:id="rId484" xr:uid="{DEF4965D-F8A9-4E99-A499-FB7DE360A0F4}"/>
    <hyperlink ref="H244" r:id="rId485" xr:uid="{CBC5171E-90DC-4731-8CB0-8AB25BA83608}"/>
    <hyperlink ref="I244" r:id="rId486" xr:uid="{16560F7D-B644-4E00-A77A-C0D05A13453E}"/>
    <hyperlink ref="H245" r:id="rId487" xr:uid="{B91AE3D1-0E99-4056-9392-29DDB244F2C9}"/>
    <hyperlink ref="I245" r:id="rId488" xr:uid="{28BAA8F1-5F40-4A8E-BBC4-2078BD1D1533}"/>
    <hyperlink ref="H246" r:id="rId489" xr:uid="{CFA11848-6623-4DCE-B1B3-9EA549ED0C71}"/>
    <hyperlink ref="I246" r:id="rId490" xr:uid="{1B4C5053-FFE7-4904-AED4-9E42A8EF2313}"/>
    <hyperlink ref="H247" r:id="rId491" xr:uid="{8EA9D2D6-FBF7-4B10-A0B0-ECC552B521C6}"/>
    <hyperlink ref="I247" r:id="rId492" xr:uid="{CCCC3CF0-3652-4A40-85C7-0BAA66349888}"/>
    <hyperlink ref="H248" r:id="rId493" xr:uid="{D95687B4-8589-473A-A2B0-41F8241CDC64}"/>
    <hyperlink ref="I248" r:id="rId494" xr:uid="{9FE6C99C-99B4-4B7F-8B4F-4992470C4406}"/>
    <hyperlink ref="H249" r:id="rId495" xr:uid="{505475E8-56C0-4936-81EF-DEF98552C4C1}"/>
    <hyperlink ref="I249" r:id="rId496" xr:uid="{CC57D338-B5E3-4E39-91E4-AB32873F19D9}"/>
    <hyperlink ref="H250" r:id="rId497" xr:uid="{915FD96B-D2B9-4161-BB52-E7547209FCF5}"/>
    <hyperlink ref="I250" r:id="rId498" xr:uid="{E3D0C72B-93CD-488A-B5D9-0CE413ABBD1D}"/>
    <hyperlink ref="H251" r:id="rId499" xr:uid="{3613CC61-10F0-4CC6-A695-EBFCCBA99592}"/>
    <hyperlink ref="I251" r:id="rId500" xr:uid="{985C382B-D037-4B47-A2CC-595621B401E9}"/>
    <hyperlink ref="H252" r:id="rId501" xr:uid="{26DCE46C-DE94-4971-B23E-CA1AD616F034}"/>
    <hyperlink ref="I252" r:id="rId502" xr:uid="{B3230C41-9267-473F-8C9C-F59C2869F6CB}"/>
    <hyperlink ref="H253" r:id="rId503" xr:uid="{7F701534-ABEB-45D7-AC89-09746DE2F11D}"/>
    <hyperlink ref="I253" r:id="rId504" xr:uid="{681C6AB7-A021-4A1D-B4F9-41B1159908D4}"/>
    <hyperlink ref="H254" r:id="rId505" xr:uid="{F9D0B0C0-1E7A-4EE7-835C-74D0D6C1831F}"/>
    <hyperlink ref="I254" r:id="rId506" xr:uid="{1708EBB3-56C9-44B3-BAC0-BF3414C20198}"/>
    <hyperlink ref="H255" r:id="rId507" xr:uid="{8B96C869-D80E-49BB-B421-2BC958B1C9CA}"/>
    <hyperlink ref="I255" r:id="rId508" xr:uid="{CF2F7B79-C851-40D5-9AFA-1131442C196A}"/>
    <hyperlink ref="H256" r:id="rId509" xr:uid="{A6CC0287-F4EC-4DA3-BF18-57C43230B69E}"/>
    <hyperlink ref="I256" r:id="rId510" xr:uid="{43E06C17-CC8C-439D-9EB0-A57EC2420F03}"/>
    <hyperlink ref="H257" r:id="rId511" xr:uid="{0FBD8AFE-BB08-49A2-AF62-DCE4852CC167}"/>
    <hyperlink ref="I257" r:id="rId512" xr:uid="{5A4E6F07-28C7-4A89-AB18-669655CCD167}"/>
    <hyperlink ref="H258" r:id="rId513" xr:uid="{69823D1C-26FC-4D15-A5A5-A927152FE563}"/>
    <hyperlink ref="I258" r:id="rId514" xr:uid="{11A3D8E3-BEF6-4987-AA0B-82B5C9050AF0}"/>
    <hyperlink ref="H259" r:id="rId515" xr:uid="{3C59918A-D980-4068-B3B8-5DF20DFC4F53}"/>
    <hyperlink ref="I259" r:id="rId516" xr:uid="{71692CD7-CD55-4A32-8100-C4B6C5CB7B61}"/>
    <hyperlink ref="H260" r:id="rId517" xr:uid="{30F9CA7A-7A3E-474C-AF92-E21E3DBD74D1}"/>
    <hyperlink ref="I260" r:id="rId518" xr:uid="{9CF9987F-4289-4EAE-8C32-231501C1F878}"/>
    <hyperlink ref="H261" r:id="rId519" xr:uid="{FA109320-52B2-4BBC-9136-C8BDDFD3F85F}"/>
    <hyperlink ref="I261" r:id="rId520" xr:uid="{C8CA9F52-863A-4BE6-96B8-D89DF1159C9F}"/>
    <hyperlink ref="H262" r:id="rId521" xr:uid="{672004A3-8CF2-4208-A653-C3C1560C11E1}"/>
    <hyperlink ref="I262" r:id="rId522" xr:uid="{D32EEE49-631B-4388-BAA1-D655584F4EEF}"/>
    <hyperlink ref="H263" r:id="rId523" xr:uid="{56F12D29-FA15-476E-A890-6D115D365115}"/>
    <hyperlink ref="I263" r:id="rId524" xr:uid="{182B32ED-F5A3-42F6-81B7-B062047FFB64}"/>
    <hyperlink ref="H264" r:id="rId525" xr:uid="{AF379D22-1B4A-4D75-B854-519B30C9E40F}"/>
    <hyperlink ref="I264" r:id="rId526" xr:uid="{F33DA049-4D1B-4035-A44D-D8ACF2C2343D}"/>
    <hyperlink ref="H265" r:id="rId527" xr:uid="{F705AA3F-8C39-4B6A-932D-BAEDE8ABB60E}"/>
    <hyperlink ref="I265" r:id="rId528" xr:uid="{B4F34C6D-4CB1-4AA2-AAB1-3805B3A4BB16}"/>
    <hyperlink ref="H266" r:id="rId529" xr:uid="{F97EE04B-832E-42E7-A686-884F6CADD940}"/>
    <hyperlink ref="I266" r:id="rId530" xr:uid="{35A6BD32-4989-4A42-B123-1B87FCE21902}"/>
    <hyperlink ref="H267" r:id="rId531" xr:uid="{3EDFB297-66CC-4B53-B73B-4E030D183690}"/>
    <hyperlink ref="I267" r:id="rId532" xr:uid="{D2F9FAD4-8C36-486A-AE69-7DF2F69F0182}"/>
    <hyperlink ref="H268" r:id="rId533" xr:uid="{0808590A-747E-4B6E-B296-CD09F4D89FD7}"/>
    <hyperlink ref="I268" r:id="rId534" xr:uid="{2CF6C0AE-B4C3-4A99-8D58-6A54D81B2CC2}"/>
    <hyperlink ref="H269" r:id="rId535" xr:uid="{8BC28B2A-8A9B-4FC3-AE85-DB74428DD7FC}"/>
    <hyperlink ref="I269" r:id="rId536" xr:uid="{E1D2F4E8-F77A-41DD-BF6A-79D913467ACE}"/>
    <hyperlink ref="H270" r:id="rId537" xr:uid="{EB351585-69DB-4A9C-881F-9BE23550EBD8}"/>
    <hyperlink ref="I270" r:id="rId538" xr:uid="{EAF42B27-981B-440F-8148-5CB066493676}"/>
    <hyperlink ref="H271" r:id="rId539" xr:uid="{631CE1F5-96C1-4A2B-A54E-7172F45C5C0F}"/>
    <hyperlink ref="I271" r:id="rId540" xr:uid="{9D3AE531-0DED-4A21-BF4E-EA0BAEC6F645}"/>
    <hyperlink ref="H272" r:id="rId541" xr:uid="{DCB9075A-E3EA-4D08-80E1-3F27079ADC51}"/>
    <hyperlink ref="I272" r:id="rId542" xr:uid="{49BF7BF4-2717-407D-A804-53B4A2272867}"/>
    <hyperlink ref="H273" r:id="rId543" xr:uid="{E0BFEB45-8D1C-47AD-9D02-A216EB4EE900}"/>
    <hyperlink ref="I273" r:id="rId544" xr:uid="{87F796C0-AE82-4051-9ACB-468E09D03D33}"/>
    <hyperlink ref="H274" r:id="rId545" xr:uid="{6EBAA53F-671F-46EF-A774-E337B43D7AD8}"/>
    <hyperlink ref="I274" r:id="rId546" xr:uid="{3BF0664C-ABE9-4000-B5F8-72D7237BB8E9}"/>
    <hyperlink ref="H275" r:id="rId547" xr:uid="{4118A58D-32FA-414D-8DCC-455602BF0B7E}"/>
    <hyperlink ref="I275" r:id="rId548" xr:uid="{E9F1059C-BCE6-4B6A-B3BA-4509E609304B}"/>
    <hyperlink ref="H276" r:id="rId549" xr:uid="{5115A52C-71E1-4754-AAB3-E4D57D5A39FD}"/>
    <hyperlink ref="I276" r:id="rId550" xr:uid="{4208E1EC-DADC-4BF8-B0DF-4B944B5733D5}"/>
    <hyperlink ref="H277" r:id="rId551" xr:uid="{65DA505F-155C-4E35-9345-4FE92FFA24B9}"/>
    <hyperlink ref="I277" r:id="rId552" xr:uid="{F45ACB36-75E6-426D-BF34-67411EFC4DD0}"/>
    <hyperlink ref="H278" r:id="rId553" xr:uid="{DB40E2BD-5E3B-43DC-B826-8A7F31357CB3}"/>
    <hyperlink ref="I278" r:id="rId554" xr:uid="{B7798ADD-171A-4B79-B1D2-A0059A2951C5}"/>
    <hyperlink ref="H279" r:id="rId555" xr:uid="{7F5E6DBF-7A6F-465C-9610-B344F3AE8FC5}"/>
    <hyperlink ref="I279" r:id="rId556" xr:uid="{929C199C-44F9-488B-B989-165D3259851A}"/>
    <hyperlink ref="H280" r:id="rId557" xr:uid="{3AC5DE39-BECD-422B-95A8-073EFDBDFB83}"/>
    <hyperlink ref="I280" r:id="rId558" xr:uid="{4A5DA46C-93D6-4487-9D11-427B699CA9F2}"/>
    <hyperlink ref="H281" r:id="rId559" xr:uid="{83BE0608-3C94-4D7B-9577-DF15BD4E5B50}"/>
    <hyperlink ref="I281" r:id="rId560" xr:uid="{A0A78A29-61CB-4004-B96A-9A8DE683804F}"/>
    <hyperlink ref="H282" r:id="rId561" xr:uid="{F1F419B9-2740-40AA-97D4-C61E0651A311}"/>
    <hyperlink ref="I282" r:id="rId562" xr:uid="{964453AB-F240-4F7C-A064-795CA2BAE1A9}"/>
    <hyperlink ref="H283" r:id="rId563" xr:uid="{42DC46B5-88DC-4DDD-94C3-E5562B05B780}"/>
    <hyperlink ref="I283" r:id="rId564" xr:uid="{EAB3488A-F86A-4C0E-B517-4DD339BE4EDB}"/>
    <hyperlink ref="H284" r:id="rId565" xr:uid="{156CA441-CE4F-4193-80E5-05BA5F81A359}"/>
    <hyperlink ref="I284" r:id="rId566" xr:uid="{01CBE576-EA0F-4BAD-8EEB-9F9E1B9C7086}"/>
    <hyperlink ref="H285" r:id="rId567" xr:uid="{FB1DF032-0E93-43BF-8109-276A4FA2C7B8}"/>
    <hyperlink ref="I285" r:id="rId568" xr:uid="{6143D0BE-150A-4FE6-8D9D-B6D3BDEEAC31}"/>
    <hyperlink ref="H286" r:id="rId569" xr:uid="{2046D97C-88A4-4C16-9919-E237505DF301}"/>
    <hyperlink ref="I286" r:id="rId570" xr:uid="{F1F15D08-1C1D-4197-9E38-E04F455DCA9B}"/>
    <hyperlink ref="H287" r:id="rId571" xr:uid="{70FCD62C-B575-4CDB-9B90-3DC16E9C7E2F}"/>
    <hyperlink ref="I287" r:id="rId572" xr:uid="{9485A9CB-1F0F-4F66-8FAA-7A41A164901B}"/>
    <hyperlink ref="H288" r:id="rId573" xr:uid="{E7672772-381A-4569-84FF-AA5C1E55FA90}"/>
    <hyperlink ref="I288" r:id="rId574" xr:uid="{F0F86F01-AF3B-442A-B36B-FF26728FE734}"/>
    <hyperlink ref="H289" r:id="rId575" xr:uid="{040AF69F-31BC-4665-A06B-B5D07E9A948F}"/>
    <hyperlink ref="I289" r:id="rId576" xr:uid="{CA2E3DAD-AC34-4C29-9986-902587400B02}"/>
    <hyperlink ref="H290" r:id="rId577" xr:uid="{F177B41B-355C-4BAC-BE60-4F5748775AA8}"/>
    <hyperlink ref="I290" r:id="rId578" xr:uid="{216B1C0B-2439-45A2-A6AE-0822755BFBD4}"/>
    <hyperlink ref="H291" r:id="rId579" xr:uid="{C0340DA9-931B-4A13-8F3E-474CB41800A6}"/>
    <hyperlink ref="I291" r:id="rId580" xr:uid="{C5157210-8652-46E9-81FA-855017F25F7C}"/>
    <hyperlink ref="H292" r:id="rId581" xr:uid="{320221C5-ECDA-4D23-844B-D4BC8A3756B3}"/>
    <hyperlink ref="I292" r:id="rId582" xr:uid="{7F3F72E9-8CFE-47C0-A336-FA9EA512EC7F}"/>
    <hyperlink ref="H293" r:id="rId583" xr:uid="{CDC3C896-3A32-409E-9AFD-F67B3AE97B64}"/>
    <hyperlink ref="I293" r:id="rId584" xr:uid="{65DF4127-A985-48C8-B8D7-F50A764F2035}"/>
    <hyperlink ref="H294" r:id="rId585" xr:uid="{2773B00A-61B9-4920-9204-343E44483A99}"/>
    <hyperlink ref="I294" r:id="rId586" xr:uid="{B4AC3166-4363-48AE-AFF2-0BA9C93CA3A0}"/>
    <hyperlink ref="H295" r:id="rId587" xr:uid="{2A80B434-3084-41E8-8C64-26A817CBE57E}"/>
    <hyperlink ref="I295" r:id="rId588" xr:uid="{FDFDF97C-BD39-401B-9142-B8AEAABDD545}"/>
    <hyperlink ref="H296" r:id="rId589" xr:uid="{169B5B5B-D093-4282-B1CE-5CD804F36A7D}"/>
    <hyperlink ref="I296" r:id="rId590" xr:uid="{EDEF099C-7180-4FCE-A565-626CB0F729D0}"/>
    <hyperlink ref="H297" r:id="rId591" xr:uid="{EE5A8392-BFA8-44D3-B1B7-3E7B6FEFB2D8}"/>
    <hyperlink ref="I297" r:id="rId592" xr:uid="{2C6B3AAC-98F1-4DC6-919D-0EC6B3BEE4B4}"/>
    <hyperlink ref="H298" r:id="rId593" xr:uid="{BA183151-511E-4AD3-9F3C-04A3B104C8DD}"/>
    <hyperlink ref="I298" r:id="rId594" xr:uid="{CC94F4A2-86F4-46CD-BCA6-BD53A58961EB}"/>
    <hyperlink ref="H299" r:id="rId595" xr:uid="{BEDF73D6-342F-40D5-900D-0F9213164973}"/>
    <hyperlink ref="I299" r:id="rId596" xr:uid="{7376061E-E4F3-41BB-BBE4-1DDA1CD258D4}"/>
    <hyperlink ref="H300" r:id="rId597" xr:uid="{BEEF1374-E8E5-4FB6-85D8-F4741FC9BFBA}"/>
    <hyperlink ref="I300" r:id="rId598" xr:uid="{29B11919-EF7D-4252-BE5F-EFC372C16587}"/>
    <hyperlink ref="H301" r:id="rId599" xr:uid="{C61DC4A9-044F-4976-9CBC-4B762B94C027}"/>
    <hyperlink ref="I301" r:id="rId600" xr:uid="{40B90BD6-A717-4CA1-8EB5-184752C6525A}"/>
    <hyperlink ref="H302" r:id="rId601" xr:uid="{AB93DCA0-92D7-44F2-8931-605128A50509}"/>
    <hyperlink ref="I302" r:id="rId602" xr:uid="{088F830F-B6C0-478C-A26C-5E5FAE36951E}"/>
    <hyperlink ref="H303" r:id="rId603" xr:uid="{8CA8A71F-F1DA-4EF0-99B7-1A8EEB674D99}"/>
    <hyperlink ref="I303" r:id="rId604" xr:uid="{76E3D0C6-9CF2-430C-9388-F970DD5184F1}"/>
    <hyperlink ref="H304" r:id="rId605" xr:uid="{97FA132E-9EDB-4570-8428-99405625A16D}"/>
    <hyperlink ref="I304" r:id="rId606" xr:uid="{646A5295-5126-4709-A784-4048BE7A9240}"/>
    <hyperlink ref="H305" r:id="rId607" xr:uid="{D5E6D1F3-266E-4A9E-AFCE-345E0F90C614}"/>
    <hyperlink ref="I305" r:id="rId608" xr:uid="{9725115C-DB39-48F0-8C51-6A31A94904EC}"/>
    <hyperlink ref="H306" r:id="rId609" xr:uid="{EAA3D0C6-D698-4B96-B3E3-322FEE31AAA9}"/>
    <hyperlink ref="I306" r:id="rId610" xr:uid="{513494B5-49B9-41E2-B1D0-90D5A29E29B0}"/>
    <hyperlink ref="H307" r:id="rId611" xr:uid="{6786A89A-AEE0-4C14-A632-3DDB125D174B}"/>
    <hyperlink ref="I307" r:id="rId612" xr:uid="{74252333-B28B-4809-91D1-C73C7AFFDADF}"/>
    <hyperlink ref="H308" r:id="rId613" xr:uid="{E3342654-A9DB-4FD6-9200-32EEE79145DB}"/>
    <hyperlink ref="I308" r:id="rId614" xr:uid="{6B2459BA-01D7-40D3-B1D9-7F9210298904}"/>
    <hyperlink ref="H309" r:id="rId615" xr:uid="{B4BC302E-F9AB-4AAB-9741-3FD6C107F92F}"/>
    <hyperlink ref="I309" r:id="rId616" xr:uid="{B4A9A817-AC86-4362-9555-1FC0BAD67282}"/>
    <hyperlink ref="H310" r:id="rId617" xr:uid="{C5B7F78F-48FC-4ADE-9FD5-23C901712B67}"/>
    <hyperlink ref="I310" r:id="rId618" xr:uid="{3775B666-8F61-496F-AFC7-41CE4C7CC65A}"/>
    <hyperlink ref="H311" r:id="rId619" xr:uid="{6109BD8C-0BA9-4B68-8037-F92E1B0AB307}"/>
    <hyperlink ref="I311" r:id="rId620" xr:uid="{0E4DEAB1-F786-4F54-B91E-FFC45DD8AA85}"/>
    <hyperlink ref="H312" r:id="rId621" xr:uid="{C14A32ED-1E6F-4529-BDCC-0036BA74861D}"/>
    <hyperlink ref="I312" r:id="rId622" xr:uid="{8D60B645-BFE2-4C8A-94F1-859CA32F5372}"/>
    <hyperlink ref="H313" r:id="rId623" xr:uid="{AA0A759F-806A-4103-8BCA-7466DDAB0DFD}"/>
    <hyperlink ref="I313" r:id="rId624" xr:uid="{53433175-744B-4128-BA8C-7CF952843021}"/>
    <hyperlink ref="H314" r:id="rId625" xr:uid="{FB338C74-70C3-413C-8E43-974812A7F7B1}"/>
    <hyperlink ref="I314" r:id="rId626" xr:uid="{339DB2D1-6C6F-4E6F-986B-37CC1D5AC9DE}"/>
    <hyperlink ref="H315" r:id="rId627" xr:uid="{57CD4A6D-2C77-4DFD-A089-FE933DD3952D}"/>
    <hyperlink ref="I315" r:id="rId628" xr:uid="{B44823FE-BF04-4BF4-B85C-8610133A842D}"/>
    <hyperlink ref="H316" r:id="rId629" xr:uid="{67FE4511-F59C-478D-B8AD-66D9AEA8367F}"/>
    <hyperlink ref="I316" r:id="rId630" xr:uid="{5205D130-57FC-45DB-953B-85BF74ACE8E3}"/>
    <hyperlink ref="H317" r:id="rId631" xr:uid="{DDBE9BCD-9C4F-42F7-AA0B-7BDC97ED12FE}"/>
    <hyperlink ref="I317" r:id="rId632" xr:uid="{A650CA63-C4F7-4FF1-8F90-B6242B50A216}"/>
    <hyperlink ref="H318" r:id="rId633" xr:uid="{A2ED3598-3E0E-437F-A8C0-2B1ECEAD18E6}"/>
    <hyperlink ref="I318" r:id="rId634" xr:uid="{FB103854-D9C4-4CEF-ACF8-352473E0EE7B}"/>
    <hyperlink ref="H319" r:id="rId635" xr:uid="{646A81AE-4653-45D5-8B56-71295E51B912}"/>
    <hyperlink ref="I319" r:id="rId636" xr:uid="{D0C294D4-9B29-4E8C-B4A0-8D4385094074}"/>
    <hyperlink ref="H320" r:id="rId637" xr:uid="{19214F22-8A51-4783-B75D-6D17E1172548}"/>
    <hyperlink ref="I320" r:id="rId638" xr:uid="{6D254D7A-F840-49D9-81FE-C95CD3EB8729}"/>
    <hyperlink ref="H321" r:id="rId639" xr:uid="{2CC4C40F-7133-4A22-863F-695FF5937016}"/>
    <hyperlink ref="I321" r:id="rId640" xr:uid="{4DD9F2C0-28B2-41E3-89CD-CBF29D093F21}"/>
    <hyperlink ref="H322" r:id="rId641" xr:uid="{2665F019-9BD9-433D-9353-C51F2DAEA8A5}"/>
    <hyperlink ref="I322" r:id="rId642" xr:uid="{4AE6938B-896F-4367-B71A-6714851D263E}"/>
    <hyperlink ref="H323" r:id="rId643" xr:uid="{0DED3717-351B-41A6-A079-F850C80B7AD8}"/>
    <hyperlink ref="I323" r:id="rId644" xr:uid="{A068DFC2-457A-47EB-BC63-B631FCF50103}"/>
    <hyperlink ref="H324" r:id="rId645" xr:uid="{4E50E4DC-37AB-4875-8AD6-AB493203073F}"/>
    <hyperlink ref="I324" r:id="rId646" xr:uid="{C673171C-8A92-4A51-8BB3-D3E209F03240}"/>
    <hyperlink ref="H325" r:id="rId647" xr:uid="{6F8E6AA2-36D4-4778-B898-31ED363BDC6A}"/>
    <hyperlink ref="I325" r:id="rId648" xr:uid="{C73FACA6-340A-4C43-9BB9-CACD620E3F94}"/>
    <hyperlink ref="H326" r:id="rId649" xr:uid="{733A78D2-BF5A-4D59-85D4-29936AD7D1FB}"/>
    <hyperlink ref="I326" r:id="rId650" xr:uid="{54E6E563-3A7A-4396-8318-AA8F434DFE78}"/>
    <hyperlink ref="H327" r:id="rId651" xr:uid="{9A452AFF-85CA-44D4-994A-2D03676D8058}"/>
    <hyperlink ref="I327" r:id="rId652" xr:uid="{EF079751-4D67-430C-90EA-33208FE8EBB2}"/>
    <hyperlink ref="H328" r:id="rId653" xr:uid="{D0402366-3333-4A12-B919-61CF504D27EB}"/>
    <hyperlink ref="I328" r:id="rId654" xr:uid="{4C4DBE9A-15B5-44DB-A233-C073723C44C2}"/>
    <hyperlink ref="H329" r:id="rId655" xr:uid="{60708C87-DF5F-4C99-91B9-B7CC568EF907}"/>
    <hyperlink ref="I329" r:id="rId656" xr:uid="{C00A286A-73FE-447B-87BB-A133277329C5}"/>
    <hyperlink ref="H330" r:id="rId657" xr:uid="{4655CC1C-F328-4FD5-8150-3C3078B992B3}"/>
    <hyperlink ref="I330" r:id="rId658" xr:uid="{5C85E9B0-07A1-4F91-B8AA-25910DDC3031}"/>
    <hyperlink ref="H331" r:id="rId659" xr:uid="{B10EDD43-007E-4F22-8F59-662443AA9D1C}"/>
    <hyperlink ref="I331" r:id="rId660" xr:uid="{FB4CD220-EDD9-4623-9FA1-8052CA678C72}"/>
    <hyperlink ref="H332" r:id="rId661" xr:uid="{0806DB79-4C57-4FD4-9C31-D856931FCE71}"/>
    <hyperlink ref="I332" r:id="rId662" xr:uid="{574C495B-CB17-417F-9DF0-0A84A1504A4E}"/>
    <hyperlink ref="H333" r:id="rId663" xr:uid="{38AAF632-2128-4AB6-836A-5FA8BB2CD67A}"/>
    <hyperlink ref="I333" r:id="rId664" xr:uid="{9A318738-23DE-489D-8C33-DCEB383F6602}"/>
    <hyperlink ref="H334" r:id="rId665" xr:uid="{65359BA0-1271-481D-A60B-3456B9A6AF3C}"/>
    <hyperlink ref="I334" r:id="rId666" xr:uid="{5D761F68-4709-4982-998D-C799FF7DBD68}"/>
    <hyperlink ref="H335" r:id="rId667" xr:uid="{BFA0DBB4-639B-4ADA-AA94-FEF675EF16DD}"/>
    <hyperlink ref="I335" r:id="rId668" xr:uid="{DEBDE27B-7825-409E-9C5A-B4BCAB99C92C}"/>
    <hyperlink ref="H336" r:id="rId669" xr:uid="{ABC86EF8-7835-46DD-A4C6-A5577690F261}"/>
    <hyperlink ref="I336" r:id="rId670" xr:uid="{48B529E7-2268-4BBF-BE7D-57884620D6D2}"/>
    <hyperlink ref="H337" r:id="rId671" xr:uid="{64DBFC25-7A62-459C-891D-CA2C4B876CA6}"/>
    <hyperlink ref="I337" r:id="rId672" xr:uid="{0D6699F2-017C-4C80-B002-E94C0F616F51}"/>
    <hyperlink ref="H338" r:id="rId673" xr:uid="{2D32F056-398D-4422-B636-213A3D3E60FD}"/>
    <hyperlink ref="I338" r:id="rId674" xr:uid="{89922C48-D94B-422E-AF84-1656BA7FB762}"/>
    <hyperlink ref="H339" r:id="rId675" xr:uid="{69CD1D92-4DAE-4C0E-9591-D85FD552C4EA}"/>
    <hyperlink ref="I339" r:id="rId676" xr:uid="{684580F3-5800-46C8-979D-8ED5072DC6D7}"/>
    <hyperlink ref="H340" r:id="rId677" xr:uid="{D1EF3551-631E-4145-A2CB-214110CA2B29}"/>
    <hyperlink ref="I340" r:id="rId678" xr:uid="{2BED4AAA-BA6B-439F-BE6C-14E6E11B8534}"/>
    <hyperlink ref="H341" r:id="rId679" xr:uid="{9E544F17-C82A-4ED1-8AA1-2860F4A3108B}"/>
    <hyperlink ref="I341" r:id="rId680" xr:uid="{E3DA6DBF-8D06-4C01-8E64-55C05FD9125C}"/>
    <hyperlink ref="H342" r:id="rId681" xr:uid="{B93FB56E-D84D-4596-9D7C-E6E60ECF36DD}"/>
    <hyperlink ref="I342" r:id="rId682" xr:uid="{CC697D38-6053-40E1-ADAF-B3AC04D08301}"/>
    <hyperlink ref="H343" r:id="rId683" xr:uid="{E93AF2D0-45DE-4CDB-8029-42078153DB66}"/>
    <hyperlink ref="I343" r:id="rId684" xr:uid="{68C1DE5C-E8CE-468F-AB30-595D5F701120}"/>
    <hyperlink ref="H344" r:id="rId685" xr:uid="{94F553D7-9AA9-40A0-B0A2-29668C9B0517}"/>
    <hyperlink ref="I344" r:id="rId686" xr:uid="{E92E366A-90D3-4152-8F30-8C4BA5C01360}"/>
    <hyperlink ref="H345" r:id="rId687" xr:uid="{3152D7CE-80E3-4406-8840-8A14195AB3E2}"/>
    <hyperlink ref="I345" r:id="rId688" xr:uid="{F7397EC6-8ECC-4D05-9A54-EF59D231680C}"/>
    <hyperlink ref="H346" r:id="rId689" xr:uid="{5508C4E2-3AB4-4382-9F64-6E3D96C0ECB6}"/>
    <hyperlink ref="I346" r:id="rId690" xr:uid="{72CD44AE-AED4-4D43-BCD6-83B41199F1C4}"/>
    <hyperlink ref="H347" r:id="rId691" xr:uid="{04B80DCE-3CE1-4207-9A8C-F1DFDE5FF969}"/>
    <hyperlink ref="I347" r:id="rId692" xr:uid="{43E48331-98FE-4C84-AFC2-9DEA8F59B971}"/>
    <hyperlink ref="H348" r:id="rId693" xr:uid="{F31055A1-E633-42BB-ABB7-C05E696A18D0}"/>
    <hyperlink ref="I348" r:id="rId694" xr:uid="{659973A3-6DB4-4FB2-8651-1F1DEC63EB90}"/>
    <hyperlink ref="H349" r:id="rId695" xr:uid="{496E12E4-0818-4910-9B57-7D4F1CB57A1E}"/>
    <hyperlink ref="I349" r:id="rId696" xr:uid="{32212C6C-A591-450A-9FF0-8A48F8108BB6}"/>
    <hyperlink ref="H350" r:id="rId697" xr:uid="{BAA2DE45-38B8-4F9B-8AD4-A1E4B5780073}"/>
    <hyperlink ref="I350" r:id="rId698" xr:uid="{A75AA449-6015-4151-B380-4255315E65B4}"/>
    <hyperlink ref="H351" r:id="rId699" xr:uid="{7403EDFC-7720-4327-BE2C-1E2C91E70894}"/>
    <hyperlink ref="I351" r:id="rId700" xr:uid="{134C62DF-FBBE-4111-89C3-5E3CF2A5393C}"/>
    <hyperlink ref="H352" r:id="rId701" xr:uid="{F924C8FF-98B3-4E7D-B6DE-7237D4255613}"/>
    <hyperlink ref="I352" r:id="rId702" xr:uid="{EBDD695E-FA41-4106-A0FB-B7F44FCD6084}"/>
    <hyperlink ref="H353" r:id="rId703" xr:uid="{BD4204D7-1A92-429F-91DE-237D17BB2BDC}"/>
    <hyperlink ref="I353" r:id="rId704" xr:uid="{FFB00ECC-EABF-4DB9-BC35-F3B72A2203F5}"/>
    <hyperlink ref="H354" r:id="rId705" xr:uid="{23B28674-2752-4104-B29E-8077321E5F69}"/>
    <hyperlink ref="I354" r:id="rId706" xr:uid="{64BAA6BD-C069-48B4-9A40-B5FDEDAC182C}"/>
    <hyperlink ref="H355" r:id="rId707" xr:uid="{7A3614CC-FDC4-4801-8CE6-63D9E6E1C12C}"/>
    <hyperlink ref="I355" r:id="rId708" xr:uid="{956251FD-09A5-46D3-B2B2-681F93E41235}"/>
    <hyperlink ref="H356" r:id="rId709" xr:uid="{44AB0453-9EA9-4548-82CB-350C3B649987}"/>
    <hyperlink ref="I356" r:id="rId710" xr:uid="{B3C8EDED-E1D5-40CA-8ABB-F5CE1409904E}"/>
    <hyperlink ref="H357" r:id="rId711" xr:uid="{603C645C-AE02-4D9E-A067-CFA709A1E39B}"/>
    <hyperlink ref="I357" r:id="rId712" xr:uid="{EE7ADD54-9BBD-4688-B509-14756EA8957A}"/>
    <hyperlink ref="H358" r:id="rId713" xr:uid="{2CAA214D-6105-4BC9-AFFA-9369C84AF28B}"/>
    <hyperlink ref="I358" r:id="rId714" xr:uid="{8675ECC7-BF7C-49C7-B54D-0F1B45B60642}"/>
    <hyperlink ref="H359" r:id="rId715" xr:uid="{A575E28B-3432-41EE-8CD4-FE7914257039}"/>
    <hyperlink ref="I359" r:id="rId716" xr:uid="{A3861649-4F84-4B9B-9012-30AB9F67A95F}"/>
    <hyperlink ref="H360" r:id="rId717" xr:uid="{6ADF89D2-CA23-4BE2-A682-04D8D1CCB89A}"/>
    <hyperlink ref="I360" r:id="rId718" xr:uid="{E8386980-273A-4150-A6C5-49130799CC63}"/>
    <hyperlink ref="H361" r:id="rId719" xr:uid="{9652AA2A-9AA9-4370-9712-2DC03E79AAD7}"/>
    <hyperlink ref="I361" r:id="rId720" xr:uid="{16A6EE71-A7D7-4508-972E-B9146B21521C}"/>
    <hyperlink ref="H362" r:id="rId721" xr:uid="{6C9AF9C6-9CC5-4795-9306-81C75074B00D}"/>
    <hyperlink ref="I362" r:id="rId722" xr:uid="{8C9181EC-BBB9-4E30-BAF0-D2D0232618D3}"/>
    <hyperlink ref="H363" r:id="rId723" xr:uid="{B12B8A1E-F115-41B1-AB34-E549A143FDD8}"/>
    <hyperlink ref="I363" r:id="rId724" xr:uid="{6C5ECE33-E3EC-4DC6-9253-435383BE8D94}"/>
    <hyperlink ref="H364" r:id="rId725" xr:uid="{9281B3A9-DB6A-407B-A61B-D1CC050C78F2}"/>
    <hyperlink ref="I364" r:id="rId726" xr:uid="{9FE862D0-56EB-45AF-8753-635EC9AADF06}"/>
    <hyperlink ref="H365" r:id="rId727" xr:uid="{636AAF7E-C45A-40F8-9E7E-FCE92B052515}"/>
    <hyperlink ref="I365" r:id="rId728" xr:uid="{EF6C786D-B8A4-4B7C-AA43-78BE30815BAD}"/>
    <hyperlink ref="H366" r:id="rId729" xr:uid="{AAC444DF-189B-4957-9218-85A68D772944}"/>
    <hyperlink ref="I366" r:id="rId730" xr:uid="{4C9EF9CF-898B-431C-BACB-532B895A755B}"/>
    <hyperlink ref="H367" r:id="rId731" xr:uid="{9F1E46A9-1F2A-4C2D-A789-95661AA36A6F}"/>
    <hyperlink ref="I367" r:id="rId732" xr:uid="{368FA0AF-DB59-4341-9524-F30B3AFC4363}"/>
    <hyperlink ref="H368" r:id="rId733" xr:uid="{99B023E3-7349-4051-8C30-1B0E36ABB67A}"/>
    <hyperlink ref="I368" r:id="rId734" xr:uid="{AAA69D88-A64F-4255-8DCA-1E870B0BE27E}"/>
    <hyperlink ref="H369" r:id="rId735" xr:uid="{C7E88CC4-31DB-41F2-A993-1B09F55AE1B8}"/>
    <hyperlink ref="I369" r:id="rId736" xr:uid="{55D228AD-2667-488F-99EA-9DEB108FFEBA}"/>
    <hyperlink ref="H370" r:id="rId737" xr:uid="{05392F2D-69F0-4787-9839-6EEFC903DA28}"/>
    <hyperlink ref="I370" r:id="rId738" xr:uid="{4E6ED5B5-1570-42E0-9E61-C4270275BF0C}"/>
    <hyperlink ref="H371" r:id="rId739" xr:uid="{7BCC125F-B76F-40E9-9849-7BEF8CF43057}"/>
    <hyperlink ref="I371" r:id="rId740" xr:uid="{DF3B46E0-D60F-408F-84D5-A68561C02A78}"/>
    <hyperlink ref="H372" r:id="rId741" xr:uid="{55423AE5-8B3D-4FB0-8CCB-94ABC898CA78}"/>
    <hyperlink ref="I372" r:id="rId742" xr:uid="{D472E6BD-FA0F-441A-B91E-9DF62B47AB8B}"/>
    <hyperlink ref="H373" r:id="rId743" xr:uid="{D231D8F5-35B1-49CE-B9F0-E40ABFA8EAF7}"/>
    <hyperlink ref="I373" r:id="rId744" xr:uid="{B7302D05-E26F-45AF-B7BD-EF729F421AB1}"/>
    <hyperlink ref="H374" r:id="rId745" xr:uid="{2AA7E6D3-1ABA-4EC8-B669-F7F88C85C270}"/>
    <hyperlink ref="I374" r:id="rId746" xr:uid="{47904E41-624E-4D56-A7DD-EBCBAAA1A61F}"/>
    <hyperlink ref="H375" r:id="rId747" xr:uid="{7C7BBC9A-0144-4A9F-BCA4-7E551FDD1028}"/>
    <hyperlink ref="I375" r:id="rId748" xr:uid="{11EA1E78-C7C7-421A-AFE1-B10F9EF172CE}"/>
    <hyperlink ref="H376" r:id="rId749" xr:uid="{910A9569-AE56-41A2-857A-C71A216B1C68}"/>
    <hyperlink ref="I376" r:id="rId750" xr:uid="{090D25E4-A9D4-4713-8C08-C611E86478A4}"/>
    <hyperlink ref="H377" r:id="rId751" xr:uid="{647687D3-035A-4AE0-8E63-1A67142DB6DB}"/>
    <hyperlink ref="I377" r:id="rId752" xr:uid="{E6A4BDEE-E195-4E99-BE7F-F40D1B5483A3}"/>
    <hyperlink ref="H378" r:id="rId753" xr:uid="{9BE5C52A-B0E6-4FA2-8769-AC1BD81554C9}"/>
    <hyperlink ref="I378" r:id="rId754" xr:uid="{0AB37EF0-2CFB-4C88-9A76-44A74A7B50FA}"/>
    <hyperlink ref="H379" r:id="rId755" xr:uid="{AE37D073-87B0-4DFF-A2C5-B0C8A561EC5F}"/>
    <hyperlink ref="I379" r:id="rId756" xr:uid="{E0BD7479-3B31-45D5-8494-D1E90D75424F}"/>
    <hyperlink ref="H380" r:id="rId757" xr:uid="{8F5B6605-C7A2-4819-BC6F-1F14F46FDC4F}"/>
    <hyperlink ref="I380" r:id="rId758" xr:uid="{48636393-8CCF-4ECD-BE4E-3F2A3134F08B}"/>
    <hyperlink ref="H381" r:id="rId759" xr:uid="{8CE0C3D6-BF31-4688-86A6-BA966F14A3CB}"/>
    <hyperlink ref="I381" r:id="rId760" xr:uid="{ADD7284B-7F92-47B9-B2A1-48BF0A3DBB00}"/>
    <hyperlink ref="H382" r:id="rId761" xr:uid="{D665716F-0948-4D9D-BE92-9BE58EE65313}"/>
    <hyperlink ref="I382" r:id="rId762" xr:uid="{BAAE0000-D2CE-4FC7-9E81-2C357E10B6ED}"/>
    <hyperlink ref="H383" r:id="rId763" xr:uid="{83F1DE78-86AD-4F85-9A44-8BAD42706DCA}"/>
    <hyperlink ref="I383" r:id="rId764" xr:uid="{14DA87CC-4FE9-4711-99CA-98562D54F4E4}"/>
    <hyperlink ref="H384" r:id="rId765" xr:uid="{04E82CE4-FFDC-4394-9F5D-9519A2CA70B6}"/>
    <hyperlink ref="I384" r:id="rId766" xr:uid="{F3C07F68-0D93-49D1-8DA0-D2AFB79C23AC}"/>
    <hyperlink ref="H385" r:id="rId767" xr:uid="{06E7B637-789E-4EFA-8E8D-94776C0C187E}"/>
    <hyperlink ref="I385" r:id="rId768" xr:uid="{E8F6003A-912A-41E3-AC0C-C3D596D892A8}"/>
    <hyperlink ref="H386" r:id="rId769" xr:uid="{A507580F-B752-4914-96A9-F52FEF3333A5}"/>
    <hyperlink ref="I386" r:id="rId770" xr:uid="{8A47E0DE-F02A-4147-B9D1-6959E90FE665}"/>
    <hyperlink ref="H387" r:id="rId771" xr:uid="{9A5C8B75-32E3-4BA3-BA85-792A9A234243}"/>
    <hyperlink ref="I387" r:id="rId772" xr:uid="{D4B94D35-4FDE-4E67-A122-45DCD2CD53FD}"/>
    <hyperlink ref="H388" r:id="rId773" xr:uid="{5BD38752-E4AB-4D36-A779-35EA32838DEF}"/>
    <hyperlink ref="I388" r:id="rId774" xr:uid="{AADF60CB-C68C-44FD-B499-765B804673C4}"/>
    <hyperlink ref="H389" r:id="rId775" xr:uid="{AE2C5A4E-5D15-4772-BCBC-D0DF00FC8CCC}"/>
    <hyperlink ref="I389" r:id="rId776" xr:uid="{5D40287C-E6C7-48EE-BF98-278523D409B5}"/>
    <hyperlink ref="H390" r:id="rId777" xr:uid="{CBEB70B2-510F-4D19-88B9-0D8813E65806}"/>
    <hyperlink ref="I390" r:id="rId778" xr:uid="{16F3043C-7FB4-451B-8E7E-7790F70109C8}"/>
    <hyperlink ref="H391" r:id="rId779" xr:uid="{49EAE1E1-3015-4E63-A5A4-BE18C8154FA4}"/>
    <hyperlink ref="I391" r:id="rId780" xr:uid="{C6C8BC60-A892-49BC-8FE0-0133476A9B9C}"/>
    <hyperlink ref="H392" r:id="rId781" xr:uid="{57B6C2F7-3022-49BD-B7D1-20F2CDA9686D}"/>
    <hyperlink ref="I392" r:id="rId782" xr:uid="{F9727547-518D-4ABA-8E35-23F9F00A8E9C}"/>
    <hyperlink ref="H393" r:id="rId783" xr:uid="{6180EC6C-84F4-4FFB-8AB3-6721DCB8E417}"/>
    <hyperlink ref="I393" r:id="rId784" xr:uid="{10A58CA1-DDBB-41D1-8CEF-70F96EF93B6C}"/>
    <hyperlink ref="H394" r:id="rId785" xr:uid="{A7FADBC9-3DF1-466C-B33E-D8C10C4B7D00}"/>
    <hyperlink ref="I394" r:id="rId786" xr:uid="{B66F98FC-E122-46F9-AF7C-BA558DB47B7F}"/>
    <hyperlink ref="H395" r:id="rId787" xr:uid="{278BA8FC-8169-4990-9088-10E9CD7CDD76}"/>
    <hyperlink ref="I395" r:id="rId788" xr:uid="{7B55890C-1AAC-47AF-9AFF-CC8C33638411}"/>
    <hyperlink ref="H396" r:id="rId789" xr:uid="{7D979395-0F7E-4DE1-918F-5A6FD8236553}"/>
    <hyperlink ref="I396" r:id="rId790" xr:uid="{14621070-3860-4866-B90E-73E890B632D3}"/>
    <hyperlink ref="H397" r:id="rId791" xr:uid="{26B290A9-3D63-413B-BE79-554DEBA52FD5}"/>
    <hyperlink ref="I397" r:id="rId792" xr:uid="{825976AF-AC2A-4EF9-909B-158E8C967973}"/>
    <hyperlink ref="H398" r:id="rId793" xr:uid="{1CADDDD2-0343-4C7E-B171-DAF39A936C6E}"/>
    <hyperlink ref="I398" r:id="rId794" xr:uid="{EF3E2310-B0C9-40DE-AB7A-7D0B900EE14A}"/>
    <hyperlink ref="H399" r:id="rId795" xr:uid="{0702CE29-5E62-4DB6-BA26-524F15C32AAB}"/>
    <hyperlink ref="I399" r:id="rId796" xr:uid="{7090F05E-28EE-4042-B669-9937E226272F}"/>
    <hyperlink ref="H400" r:id="rId797" xr:uid="{EBA1F32C-772B-4718-B728-7B3BFFF23FF2}"/>
    <hyperlink ref="I400" r:id="rId798" xr:uid="{65FE3D17-244B-45BE-8A9C-A9D70952EA55}"/>
    <hyperlink ref="H401" r:id="rId799" xr:uid="{864A5447-7D1A-4A96-B1E9-4F39CBD642DC}"/>
    <hyperlink ref="I401" r:id="rId800" xr:uid="{938A8527-0B03-4E94-A787-3446761A3035}"/>
    <hyperlink ref="H402" r:id="rId801" xr:uid="{9C2095C5-12E7-45BD-8EAD-E33ED8951E03}"/>
    <hyperlink ref="I402" r:id="rId802" xr:uid="{6317A9C3-5220-4AEC-8312-FE0C53A0E9F4}"/>
    <hyperlink ref="H403" r:id="rId803" xr:uid="{781247B6-E1C3-45E5-A162-7F39DCBAD23A}"/>
    <hyperlink ref="I403" r:id="rId804" xr:uid="{31B4587A-6A5B-447A-BC4F-C3DB9EFEFCDA}"/>
    <hyperlink ref="H404" r:id="rId805" xr:uid="{2AEE0644-7FE5-41AC-9EF1-9AAEB432197E}"/>
    <hyperlink ref="I404" r:id="rId806" xr:uid="{2CF25427-999C-4D37-BED7-BEC5CD504CAE}"/>
    <hyperlink ref="H405" r:id="rId807" xr:uid="{7137DE46-4A7E-43EB-9518-3394581B6F2D}"/>
    <hyperlink ref="I405" r:id="rId808" xr:uid="{CF94F0F9-23E6-48C1-BC78-15DA87C54C57}"/>
    <hyperlink ref="H406" r:id="rId809" xr:uid="{F6B99D34-D25E-4D70-885F-84F6D59CA758}"/>
    <hyperlink ref="I406" r:id="rId810" xr:uid="{13217215-9137-4765-BDD1-FF989A6D19C7}"/>
    <hyperlink ref="H407" r:id="rId811" xr:uid="{7DBC4D6E-AA77-4ECD-84CD-532E5C8797E2}"/>
    <hyperlink ref="I407" r:id="rId812" xr:uid="{18DEED16-3B22-47B9-9EA0-41513F654725}"/>
    <hyperlink ref="H408" r:id="rId813" xr:uid="{EFEC068A-28AF-4FEB-ADFE-A122ECA72BEC}"/>
    <hyperlink ref="I408" r:id="rId814" xr:uid="{7EF4482D-24F6-453A-9A5B-3C524822600F}"/>
    <hyperlink ref="H409" r:id="rId815" xr:uid="{31537413-1F1D-42D1-BE52-3A1D6EEBBEBC}"/>
    <hyperlink ref="I409" r:id="rId816" xr:uid="{CA5B0006-20CB-4526-B113-1ED058422D14}"/>
    <hyperlink ref="H410" r:id="rId817" xr:uid="{534F6176-9E93-4637-8E77-53CD8B4E7B97}"/>
    <hyperlink ref="I410" r:id="rId818" xr:uid="{B572FD20-32D3-48D9-A5FE-A013AEF1A59B}"/>
    <hyperlink ref="H411" r:id="rId819" xr:uid="{0D348563-2E94-4D56-B1AD-930E8D34C369}"/>
    <hyperlink ref="I411" r:id="rId820" xr:uid="{7832DE2C-FADE-4E57-B4FB-848C0CF72842}"/>
    <hyperlink ref="H412" r:id="rId821" xr:uid="{75E92730-A2F0-4DDD-9A9A-1E16049676E7}"/>
    <hyperlink ref="I412" r:id="rId822" xr:uid="{ED6ADEF6-1DFA-442A-8B14-EAF24BFD8EA7}"/>
    <hyperlink ref="H413" r:id="rId823" xr:uid="{ACF6E7BF-11E8-4F21-A550-5218BC71C353}"/>
    <hyperlink ref="I413" r:id="rId824" xr:uid="{F7455DC5-D441-498D-8934-DB76029F7F7C}"/>
    <hyperlink ref="H414" r:id="rId825" xr:uid="{CF5E7B6E-3F4D-4F37-9073-88A584D27687}"/>
    <hyperlink ref="I414" r:id="rId826" xr:uid="{B0913A3A-43FA-488E-A05E-4E81485EACCA}"/>
    <hyperlink ref="H415" r:id="rId827" xr:uid="{FD5C45F9-C985-4DF8-BCA3-C3B26C64A12A}"/>
    <hyperlink ref="I415" r:id="rId828" xr:uid="{B1C9F50F-4799-41F3-8BBD-5A38ACD2A763}"/>
    <hyperlink ref="H416" r:id="rId829" xr:uid="{0612B089-6A69-4744-B072-45ED59C8669B}"/>
    <hyperlink ref="I416" r:id="rId830" xr:uid="{103B5FBB-A501-453F-B86D-4E8B06547F53}"/>
    <hyperlink ref="H417" r:id="rId831" xr:uid="{C44F5C4B-E30A-48A9-BF53-C21DC6A17A42}"/>
    <hyperlink ref="I417" r:id="rId832" xr:uid="{ADB5DB5B-E489-4F3E-9F27-9EF6D344E7FA}"/>
    <hyperlink ref="H418" r:id="rId833" xr:uid="{93D1A022-0842-4477-B6AF-A7B9B82D19BE}"/>
    <hyperlink ref="I418" r:id="rId834" xr:uid="{9B0CDD70-0E8C-47C7-8038-D6B2CC653853}"/>
    <hyperlink ref="H419" r:id="rId835" xr:uid="{8F3F6368-02B1-4028-A547-D18646238D75}"/>
    <hyperlink ref="I419" r:id="rId836" xr:uid="{919F5ABD-CA14-4A77-890B-8AE9A1708AE3}"/>
    <hyperlink ref="H420" r:id="rId837" xr:uid="{1FF307FD-DB2E-4436-ADC0-2E5F8F49F210}"/>
    <hyperlink ref="I420" r:id="rId838" xr:uid="{DAD2BA28-71E0-4369-A2A4-7F526DA804C4}"/>
    <hyperlink ref="H421" r:id="rId839" xr:uid="{A1C3D934-EE9B-43A9-A805-32002B4BF5D5}"/>
    <hyperlink ref="I421" r:id="rId840" xr:uid="{F8C3CDBD-8F84-4480-B96D-703B05EA2868}"/>
    <hyperlink ref="H422" r:id="rId841" xr:uid="{26463331-46DC-4017-AF4F-C0E5875309D2}"/>
    <hyperlink ref="I422" r:id="rId842" xr:uid="{2FEF305B-6ED1-4AF0-98E1-D695D0CF46FC}"/>
    <hyperlink ref="H423" r:id="rId843" xr:uid="{8BE158BA-9DC9-4D6A-97D4-D8C95576F52D}"/>
    <hyperlink ref="I423" r:id="rId844" xr:uid="{625CD484-44CF-446E-8397-D6C21469F13B}"/>
    <hyperlink ref="H424" r:id="rId845" xr:uid="{493102CA-CF88-47E4-830A-8D903B3EDA43}"/>
    <hyperlink ref="I424" r:id="rId846" xr:uid="{58FFA033-D596-4515-BCC8-D6C2B5292A83}"/>
    <hyperlink ref="H425" r:id="rId847" xr:uid="{718A676E-DD2C-4351-A6A7-FC6DD1F5B17A}"/>
    <hyperlink ref="I425" r:id="rId848" xr:uid="{CBD1EC13-BD56-49DA-BF41-746A4E00B039}"/>
    <hyperlink ref="H426" r:id="rId849" xr:uid="{45FD4D37-C806-4FC8-ABB1-52D995B65C15}"/>
    <hyperlink ref="I426" r:id="rId850" xr:uid="{56EBACC3-B9EF-4205-A602-47DF6D8A5F74}"/>
    <hyperlink ref="H427" r:id="rId851" xr:uid="{4267C27C-5062-451F-84E4-1202E2F69858}"/>
    <hyperlink ref="I427" r:id="rId852" xr:uid="{BFF81C99-C647-493C-B5C4-53A974990C6B}"/>
    <hyperlink ref="H428" r:id="rId853" xr:uid="{D6971D25-4F64-40A8-821F-7BD41E4B7F15}"/>
    <hyperlink ref="I428" r:id="rId854" xr:uid="{A7363A3C-4D24-40F7-A885-13FFEC602B7C}"/>
    <hyperlink ref="H429" r:id="rId855" xr:uid="{B17F00C9-B6B7-4267-BD80-56DFCA1ADDAE}"/>
    <hyperlink ref="I429" r:id="rId856" xr:uid="{C4EA71CA-B84A-49DF-9087-44196E06C615}"/>
    <hyperlink ref="H430" r:id="rId857" xr:uid="{9C18A9F4-B3A9-410E-AD8D-A524A3B816EE}"/>
    <hyperlink ref="I430" r:id="rId858" xr:uid="{6AB8B05D-6F24-442E-B0A5-46173C8FE64A}"/>
    <hyperlink ref="H431" r:id="rId859" xr:uid="{F66E2913-407F-4573-B7C4-B87D51060E4C}"/>
    <hyperlink ref="I431" r:id="rId860" xr:uid="{51DC12B5-7461-48B2-BFA1-ADF7509C1027}"/>
    <hyperlink ref="H432" r:id="rId861" xr:uid="{AF57F4A8-CA73-422D-AAB3-98028CA8134A}"/>
    <hyperlink ref="I432" r:id="rId862" xr:uid="{16690A9F-490F-44A3-AE21-AF148FFFC91C}"/>
    <hyperlink ref="H433" r:id="rId863" xr:uid="{00AD80B1-20F2-4848-B4FE-D39D5CBE8939}"/>
    <hyperlink ref="I433" r:id="rId864" xr:uid="{6F40F03C-2500-4401-AB12-3D2EE7B2F4A6}"/>
    <hyperlink ref="H434" r:id="rId865" xr:uid="{C704063D-4511-4441-ADF2-64C7BB270B93}"/>
    <hyperlink ref="I434" r:id="rId866" xr:uid="{4E2ED6D8-40D2-4973-B18D-7F6D75ED5887}"/>
    <hyperlink ref="H435" r:id="rId867" xr:uid="{E1894101-BCDD-4A22-BE2C-569B5ABA1C34}"/>
    <hyperlink ref="I435" r:id="rId868" xr:uid="{B163ED48-BF0B-4A41-8AB1-465C07ECAF41}"/>
    <hyperlink ref="H436" r:id="rId869" xr:uid="{D8F295A5-C65F-4DE6-BEDA-413B287CE1C0}"/>
    <hyperlink ref="I436" r:id="rId870" xr:uid="{3B86EE42-50E4-4DD1-86BC-22A062F97BE7}"/>
    <hyperlink ref="H437" r:id="rId871" xr:uid="{97D7A4ED-656E-44B4-B287-83D6FD381DEC}"/>
    <hyperlink ref="I437" r:id="rId872" xr:uid="{704C60FF-40B6-4245-B6A6-35AD993EA619}"/>
    <hyperlink ref="H438" r:id="rId873" xr:uid="{FB688A78-60C3-4826-9F03-7FB5C072CF35}"/>
    <hyperlink ref="I438" r:id="rId874" xr:uid="{AC7F1515-5988-4A32-94A4-A408D159B00F}"/>
    <hyperlink ref="H439" r:id="rId875" xr:uid="{9364F28F-936D-4518-8E07-4B8F1BAE69B2}"/>
    <hyperlink ref="I439" r:id="rId876" xr:uid="{06DCFFE3-5AB7-4E53-B36F-409137A6E329}"/>
    <hyperlink ref="H440" r:id="rId877" xr:uid="{A2AF0B80-2830-4AD5-9A0D-19DADDED9540}"/>
    <hyperlink ref="I440" r:id="rId878" xr:uid="{8A7AA07F-BC0E-445B-AC78-00FE9A40DD07}"/>
    <hyperlink ref="H441" r:id="rId879" xr:uid="{D8530DAA-7800-4DC8-B005-B51EAD668EC8}"/>
    <hyperlink ref="I441" r:id="rId880" xr:uid="{28FE519C-F479-41FC-BC9C-DB57B53B2A8A}"/>
    <hyperlink ref="H442" r:id="rId881" xr:uid="{6015DD16-8182-4F7B-B5EC-1E646BB63715}"/>
    <hyperlink ref="I442" r:id="rId882" xr:uid="{8255E085-BD7A-4E19-9FFB-27B956465009}"/>
    <hyperlink ref="H443" r:id="rId883" xr:uid="{E1385FB8-713D-4977-B710-DAC8D932F20B}"/>
    <hyperlink ref="I443" r:id="rId884" xr:uid="{446769E6-856B-4848-AF71-ECFBE3F716B7}"/>
    <hyperlink ref="H444" r:id="rId885" xr:uid="{D54B7F16-6E66-4B82-A02B-3C721C8D2B43}"/>
    <hyperlink ref="I444" r:id="rId886" xr:uid="{2463F78B-CAA7-4192-87C0-9842925F0138}"/>
    <hyperlink ref="H445" r:id="rId887" xr:uid="{2B3A2403-ADC4-4557-AAF3-6263199EF6EE}"/>
    <hyperlink ref="I445" r:id="rId888" xr:uid="{049023B3-095F-47B7-A605-18CC5C81FEC0}"/>
    <hyperlink ref="H446" r:id="rId889" xr:uid="{70025105-3DD5-44F6-9CF6-E9B1D7B833FD}"/>
    <hyperlink ref="I446" r:id="rId890" xr:uid="{E64B3BE6-FCEA-4F92-8B6A-E76920CB4ABA}"/>
    <hyperlink ref="H447" r:id="rId891" xr:uid="{2C393801-AD7A-4712-BD5D-5BC464BF7905}"/>
    <hyperlink ref="I447" r:id="rId892" xr:uid="{55A26AD1-997B-4483-9878-705A968B38CE}"/>
    <hyperlink ref="H448" r:id="rId893" xr:uid="{CD6EF6F3-F24A-4B74-90C4-05CFD0ED1FD9}"/>
    <hyperlink ref="I448" r:id="rId894" xr:uid="{207BB0BE-344C-46BF-A425-AEE0F186E203}"/>
    <hyperlink ref="H449" r:id="rId895" xr:uid="{381B5172-EDF5-468F-A46B-D1119AAD0D53}"/>
    <hyperlink ref="I449" r:id="rId896" xr:uid="{67C3314A-5055-4D6D-A5EF-832A0E141057}"/>
    <hyperlink ref="H450" r:id="rId897" xr:uid="{CBD993D4-5B24-425C-98AB-2C8CCF38F223}"/>
    <hyperlink ref="I450" r:id="rId898" xr:uid="{5E9408A0-D474-4879-984B-AE3F189ED78D}"/>
    <hyperlink ref="H451" r:id="rId899" xr:uid="{3788D1C0-95C3-413B-9844-A05687419F64}"/>
    <hyperlink ref="I451" r:id="rId900" xr:uid="{23C007C7-DDCA-4192-B316-F5E5A9FC0D6A}"/>
    <hyperlink ref="H452" r:id="rId901" xr:uid="{8AE0A12A-5379-4D6A-8F99-3BB0778BE8B8}"/>
    <hyperlink ref="I452" r:id="rId902" xr:uid="{E567444F-823A-4F48-BFD8-FD611A6ED593}"/>
    <hyperlink ref="H453" r:id="rId903" xr:uid="{B11B81FB-F396-42F6-BEF3-C05B29507CC6}"/>
    <hyperlink ref="I453" r:id="rId904" xr:uid="{5C3A60D6-DFA7-4DA1-8337-68879EC6751F}"/>
    <hyperlink ref="H454" r:id="rId905" xr:uid="{B21860B4-565B-4446-BE74-D9F761C9CA33}"/>
    <hyperlink ref="I454" r:id="rId906" xr:uid="{103DFFBC-45EF-41C9-8DBA-608A441796C8}"/>
    <hyperlink ref="H455" r:id="rId907" xr:uid="{F6CC08B8-9C4A-4888-8E6E-3C662646AB71}"/>
    <hyperlink ref="I455" r:id="rId908" xr:uid="{584C5BCE-9B8B-4C9F-8F0B-C8A7197F1F2C}"/>
    <hyperlink ref="H456" r:id="rId909" xr:uid="{E9A855D8-0D2E-4535-B8EE-6DBB662086C5}"/>
    <hyperlink ref="I456" r:id="rId910" xr:uid="{45407705-F001-436F-A424-CA5E85265D29}"/>
    <hyperlink ref="H457" r:id="rId911" xr:uid="{E7011146-8674-4DF2-9CBD-F629C02460C7}"/>
    <hyperlink ref="I457" r:id="rId912" xr:uid="{C8BD2ED3-F5AC-4637-B721-512C50838B01}"/>
    <hyperlink ref="H458" r:id="rId913" xr:uid="{10FCBAC1-2E25-4E8B-9855-652F571323C1}"/>
    <hyperlink ref="I458" r:id="rId914" xr:uid="{1F17C88D-55DA-4B7A-8C84-75FC05D4F8E9}"/>
    <hyperlink ref="H459" r:id="rId915" xr:uid="{94648009-025E-4BED-98EC-EBBF6C221935}"/>
    <hyperlink ref="I459" r:id="rId916" xr:uid="{1BB6125C-83CA-4B8C-A132-D6F132432F8A}"/>
    <hyperlink ref="H460" r:id="rId917" xr:uid="{A539B90D-62D1-431B-B2D4-110009519483}"/>
    <hyperlink ref="I460" r:id="rId918" xr:uid="{5BEA825B-1887-4D1D-B5E4-5F1CC754180E}"/>
    <hyperlink ref="H461" r:id="rId919" xr:uid="{2F0BB3FD-CA11-49B2-847C-D645FFE10930}"/>
    <hyperlink ref="I461" r:id="rId920" xr:uid="{4C56E46A-7F78-40F7-964D-33BAE6907E05}"/>
    <hyperlink ref="H462" r:id="rId921" xr:uid="{AD4736CC-5B5A-4C25-B145-95A610DF6ACC}"/>
    <hyperlink ref="I462" r:id="rId922" xr:uid="{D5B172E8-3149-4174-A350-19BDC69154B3}"/>
    <hyperlink ref="H463" r:id="rId923" xr:uid="{2F65B4BD-B4EF-43F8-ADE9-A59280F9E77E}"/>
    <hyperlink ref="I463" r:id="rId924" xr:uid="{0DE83C53-8FDC-48A2-A2B7-B038BC4457A8}"/>
    <hyperlink ref="H464" r:id="rId925" xr:uid="{09C4521A-2F5F-4A42-948D-D718B46A30FF}"/>
    <hyperlink ref="I464" r:id="rId926" xr:uid="{F8C10240-A533-4247-952A-33D4786F11FF}"/>
    <hyperlink ref="H465" r:id="rId927" xr:uid="{8DCE6ED2-67D9-457B-8860-D7253C20BE85}"/>
    <hyperlink ref="I465" r:id="rId928" xr:uid="{4066EB79-0375-49F9-9065-503A8C6249FC}"/>
    <hyperlink ref="H466" r:id="rId929" xr:uid="{6B7420EE-06DD-4E17-875D-8032C13D7042}"/>
    <hyperlink ref="I466" r:id="rId930" xr:uid="{B9A1D87B-E73F-490B-B36B-165B30B5758D}"/>
    <hyperlink ref="H467" r:id="rId931" xr:uid="{D7FDAA75-29C7-4C2B-8F40-ACFB217BAAA9}"/>
    <hyperlink ref="I467" r:id="rId932" xr:uid="{B2A0EE95-61D3-44B3-ACFA-2ED26ED96A96}"/>
    <hyperlink ref="H468" r:id="rId933" xr:uid="{8E276203-40C5-42AD-9B6A-FC8D7D5F7EFD}"/>
    <hyperlink ref="I468" r:id="rId934" xr:uid="{9363DD48-CC9C-49BC-96F1-0BA4A4694239}"/>
    <hyperlink ref="H469" r:id="rId935" xr:uid="{9E4246EF-3DC8-43B5-8075-B4A7407688E8}"/>
    <hyperlink ref="I469" r:id="rId936" xr:uid="{68A05464-224A-4270-A82D-9AE4FC6A6633}"/>
    <hyperlink ref="H470" r:id="rId937" xr:uid="{2F04D54A-D989-4BAB-B1A7-C65EDE5D75EC}"/>
    <hyperlink ref="I470" r:id="rId938" xr:uid="{7C0380CC-7E74-47C8-9B82-DD90635CDEEC}"/>
    <hyperlink ref="H471" r:id="rId939" xr:uid="{BCA32546-D98B-4DFD-9424-405BB635D924}"/>
    <hyperlink ref="I471" r:id="rId940" xr:uid="{3419597E-3C96-4B6B-A9D7-66ADB8D879D8}"/>
    <hyperlink ref="H472" r:id="rId941" xr:uid="{190A5C8C-A2B7-42E1-8884-5F17BAF33352}"/>
    <hyperlink ref="I472" r:id="rId942" xr:uid="{2B3DF1DA-F51F-4A7F-9511-9123081CC765}"/>
    <hyperlink ref="H473" r:id="rId943" xr:uid="{71006BDB-E24C-4DF0-937B-A5939D59F80F}"/>
    <hyperlink ref="I473" r:id="rId944" xr:uid="{209E08A6-8864-4E00-A21B-1C0E8FF521E1}"/>
    <hyperlink ref="H474" r:id="rId945" xr:uid="{1215ED97-0256-4EC6-892C-47EA64AB7F4F}"/>
    <hyperlink ref="I474" r:id="rId946" xr:uid="{F9B1A101-E100-4C61-AE7E-9C6B5DD3D741}"/>
    <hyperlink ref="H475" r:id="rId947" xr:uid="{41CE87EF-9B13-46EE-8F50-85F595E1186A}"/>
    <hyperlink ref="I475" r:id="rId948" xr:uid="{F351E25B-82D0-43FA-8288-EB6A5CE3D041}"/>
    <hyperlink ref="H476" r:id="rId949" xr:uid="{D533FEED-193F-4A50-BB76-5DC9425662C6}"/>
    <hyperlink ref="I476" r:id="rId950" xr:uid="{D618686F-8B49-4260-9E86-1E176F3AD436}"/>
    <hyperlink ref="H477" r:id="rId951" xr:uid="{152DE2E4-93B8-467E-A6B7-80E39C9B4563}"/>
    <hyperlink ref="I477" r:id="rId952" xr:uid="{53166CB5-9B24-4520-8566-014A85A84403}"/>
    <hyperlink ref="H478" r:id="rId953" xr:uid="{33EA6397-AD73-45C3-A2E9-7DBDEAB6A1C9}"/>
    <hyperlink ref="I478" r:id="rId954" xr:uid="{F7B6B539-BA6B-4360-B2ED-95883D33B786}"/>
    <hyperlink ref="H479" r:id="rId955" xr:uid="{EC37E3D6-65B7-438C-91AD-4604AC44918C}"/>
    <hyperlink ref="I479" r:id="rId956" xr:uid="{8FFADCD8-8448-425F-A8D3-EA874DC10ED0}"/>
    <hyperlink ref="H480" r:id="rId957" xr:uid="{EB5678DF-530C-4B3B-B12F-298E4AE56FD9}"/>
    <hyperlink ref="I480" r:id="rId958" xr:uid="{785C8A4B-A82D-45C6-A970-CF7722513778}"/>
    <hyperlink ref="H481" r:id="rId959" xr:uid="{48F3D31A-714C-4125-87FC-F906AAC7DB69}"/>
    <hyperlink ref="I481" r:id="rId960" xr:uid="{482028E6-6790-41D9-BAB4-73168229A3E1}"/>
    <hyperlink ref="H482" r:id="rId961" xr:uid="{B8828C8E-4C88-44FF-BC9B-1382DD20F043}"/>
    <hyperlink ref="I482" r:id="rId962" xr:uid="{126D7653-4E5A-4ED4-AA65-9FB151E339BF}"/>
    <hyperlink ref="H483" r:id="rId963" xr:uid="{64CCF1D6-A33C-40DD-9076-2A92ADAC8CF1}"/>
    <hyperlink ref="I483" r:id="rId964" xr:uid="{B2F78176-A456-44DF-AFF7-7E9FD007CD21}"/>
    <hyperlink ref="H484" r:id="rId965" xr:uid="{2B21D857-5A9C-4B3D-8AC7-191828CA5AD6}"/>
    <hyperlink ref="I484" r:id="rId966" xr:uid="{A9DF5FFE-7BF5-4DE6-9D82-EFD4600608FE}"/>
    <hyperlink ref="H485" r:id="rId967" xr:uid="{7BD68266-43A3-4E81-8FA7-FE377080F6D9}"/>
    <hyperlink ref="I485" r:id="rId968" xr:uid="{9E6DEF11-6D5C-467B-AECA-5993E83FDD30}"/>
    <hyperlink ref="H486" r:id="rId969" xr:uid="{3C922044-AA36-4607-A1EE-1267516D4BE2}"/>
    <hyperlink ref="I486" r:id="rId970" xr:uid="{6C7533D6-54CF-45F9-98D0-CF2CE6986E4D}"/>
    <hyperlink ref="H487" r:id="rId971" xr:uid="{7CE9A765-D8B5-4181-9CED-7703AE03F755}"/>
    <hyperlink ref="I487" r:id="rId972" xr:uid="{1FBE2E7F-966E-477F-BA23-646071A81AF0}"/>
    <hyperlink ref="H488" r:id="rId973" xr:uid="{6C3ECEC9-560E-496A-8B24-371D261293D3}"/>
    <hyperlink ref="I488" r:id="rId974" xr:uid="{55D27478-A01E-49C3-8371-AD1C12CA379A}"/>
    <hyperlink ref="H489" r:id="rId975" xr:uid="{A9767A17-F48E-4336-8FAC-F53B425D8540}"/>
    <hyperlink ref="I489" r:id="rId976" xr:uid="{8D095AD9-F375-4792-8730-29FE56A7D749}"/>
    <hyperlink ref="H490" r:id="rId977" xr:uid="{F0EFD5D8-1056-4DCF-8485-C58ACA44BC3B}"/>
    <hyperlink ref="I490" r:id="rId978" xr:uid="{F0740D6E-4E60-4CD6-909D-15C1D975E67A}"/>
    <hyperlink ref="H491" r:id="rId979" xr:uid="{14F421D1-A8CB-46AD-9A84-4F69D3860F8C}"/>
    <hyperlink ref="I491" r:id="rId980" xr:uid="{0BEF71F9-82FD-4537-BB0C-76E190421E58}"/>
    <hyperlink ref="H492" r:id="rId981" xr:uid="{193AC964-30D2-445E-9263-0B912BFC40F1}"/>
    <hyperlink ref="I492" r:id="rId982" xr:uid="{40DE0345-7913-4EFD-A679-3AC73864BAC3}"/>
    <hyperlink ref="H493" r:id="rId983" xr:uid="{F6886E95-914B-4AAA-B978-E2EE13A80920}"/>
    <hyperlink ref="I493" r:id="rId984" xr:uid="{A5092538-C075-4797-A2D4-184E7F0EEC1C}"/>
    <hyperlink ref="H494" r:id="rId985" xr:uid="{E84327E6-7E3D-4826-B6B7-29D73B734700}"/>
    <hyperlink ref="I494" r:id="rId986" xr:uid="{277ACAC3-3960-4AB2-B202-1072614E0DB8}"/>
    <hyperlink ref="H495" r:id="rId987" xr:uid="{0EBB4179-301D-4AE1-B9B4-63B276DF44F7}"/>
    <hyperlink ref="I495" r:id="rId988" xr:uid="{D09ED6B4-6B89-415B-9205-DBF683BFD370}"/>
    <hyperlink ref="H496" r:id="rId989" xr:uid="{991B5900-60CE-4A1C-8832-53043A1FE5A6}"/>
    <hyperlink ref="I496" r:id="rId990" xr:uid="{49E64B4E-B199-4080-9548-EBE1E007997F}"/>
    <hyperlink ref="H497" r:id="rId991" xr:uid="{61DF592C-8B29-4E8E-9863-12C59354BFFB}"/>
    <hyperlink ref="I497" r:id="rId992" xr:uid="{02B7D1CE-79C4-4403-86F8-FEBE9F8D6BA3}"/>
    <hyperlink ref="H498" r:id="rId993" xr:uid="{F6F30FAC-C48C-4C70-A58C-40FCC5826899}"/>
    <hyperlink ref="I498" r:id="rId994" xr:uid="{C986A41B-9F01-488A-ABDA-EF04A165FB01}"/>
    <hyperlink ref="H499" r:id="rId995" xr:uid="{1E1C54FD-7F82-431B-8E09-AC44D054AEE0}"/>
    <hyperlink ref="I499" r:id="rId996" xr:uid="{E40EFD75-64EB-4CD3-91ED-FA82E334D412}"/>
    <hyperlink ref="H500" r:id="rId997" xr:uid="{729F9A07-B7F8-40F6-91E4-4CCC3DDC6EAB}"/>
    <hyperlink ref="I500" r:id="rId998" xr:uid="{6B13C61D-D77E-464B-A88E-1F2301B39F1A}"/>
    <hyperlink ref="H501" r:id="rId999" xr:uid="{AA73AC16-6FF2-421C-A262-8E6B9885325D}"/>
    <hyperlink ref="I501" r:id="rId1000" xr:uid="{566AC403-4A45-4F0F-A6FB-AC115773F444}"/>
    <hyperlink ref="H502" r:id="rId1001" xr:uid="{38B3A518-996A-4634-85CF-125CB0F47F2C}"/>
    <hyperlink ref="I502" r:id="rId1002" xr:uid="{94B3940B-718B-4102-BCDF-887F13036A99}"/>
    <hyperlink ref="H503" r:id="rId1003" xr:uid="{BCF14FDF-0CAB-4418-9486-16825F585739}"/>
    <hyperlink ref="I503" r:id="rId1004" xr:uid="{FC729442-15CA-48F1-9563-9A39E5FC2099}"/>
    <hyperlink ref="H504" r:id="rId1005" xr:uid="{0361837C-A18B-4197-9F47-F4521DA5AEF1}"/>
    <hyperlink ref="I504" r:id="rId1006" xr:uid="{503E21F9-0A64-400C-81A4-A726F5B53B3B}"/>
    <hyperlink ref="H505" r:id="rId1007" xr:uid="{814F03A4-DD61-470A-82D8-8383EDD0A98D}"/>
    <hyperlink ref="I505" r:id="rId1008" xr:uid="{CAA7528F-031D-491A-88FD-B2520E1F81FA}"/>
    <hyperlink ref="H506" r:id="rId1009" xr:uid="{86B44944-A3D0-405C-BF96-1C66DCC1601E}"/>
    <hyperlink ref="I506" r:id="rId1010" xr:uid="{78E0A051-CFC2-4367-87A9-5B6068BF4A78}"/>
    <hyperlink ref="H507" r:id="rId1011" xr:uid="{6FA48B0E-E1F8-4EC4-A881-1BD0BD7A9C32}"/>
    <hyperlink ref="I507" r:id="rId1012" xr:uid="{DF5250BF-B32E-439F-9B2B-D50E41551E0C}"/>
    <hyperlink ref="H508" r:id="rId1013" xr:uid="{57377A8B-99BE-4262-96C3-6F839EC78076}"/>
    <hyperlink ref="I508" r:id="rId1014" xr:uid="{218BF207-EBAE-4472-BD9A-D3233ADE1327}"/>
    <hyperlink ref="H509" r:id="rId1015" xr:uid="{DBAC66B4-2190-45EB-8DA0-922772C7B054}"/>
    <hyperlink ref="I509" r:id="rId1016" xr:uid="{6DD4C641-7ABB-4966-B030-BCA0663220BB}"/>
    <hyperlink ref="H510" r:id="rId1017" xr:uid="{346F356C-919F-4D31-813A-00FDE7C20E86}"/>
    <hyperlink ref="I510" r:id="rId1018" xr:uid="{2E727EB1-E190-4C34-B600-2300E13C20AB}"/>
    <hyperlink ref="H511" r:id="rId1019" xr:uid="{7148C4FA-A2DF-4448-938F-91DCE25A6293}"/>
    <hyperlink ref="I511" r:id="rId1020" xr:uid="{9D32D5BA-CC14-40E0-8CE8-4FF884B398A8}"/>
    <hyperlink ref="H512" r:id="rId1021" xr:uid="{2ECE145B-EBF1-41F3-B42A-EDE8B6EA8096}"/>
    <hyperlink ref="I512" r:id="rId1022" xr:uid="{64FAEC0A-EB3B-4681-8916-B602B1977537}"/>
    <hyperlink ref="H513" r:id="rId1023" xr:uid="{5CE78C54-1EA1-48A3-A8CD-2CC8F20FCD4C}"/>
    <hyperlink ref="I513" r:id="rId1024" xr:uid="{534C9C3F-3EDC-4156-B09A-530322878E5C}"/>
    <hyperlink ref="H514" r:id="rId1025" xr:uid="{80303BD4-5978-4585-9F5C-953571AD8B35}"/>
    <hyperlink ref="I514" r:id="rId1026" xr:uid="{85EFD511-C519-493F-8CB5-A09D9D563A25}"/>
    <hyperlink ref="H515" r:id="rId1027" xr:uid="{D05BB59C-452A-4A03-9557-8E1E8CD9A0E0}"/>
    <hyperlink ref="I515" r:id="rId1028" xr:uid="{FE724B96-060E-46A6-823C-D11E7B994DAB}"/>
    <hyperlink ref="H516" r:id="rId1029" xr:uid="{C4F33DB9-8AB0-41F7-BB4A-691A63D60CFC}"/>
    <hyperlink ref="I516" r:id="rId1030" xr:uid="{7F6F9F55-EFD3-4C47-9105-FE0259381C33}"/>
    <hyperlink ref="H517" r:id="rId1031" xr:uid="{D30A8274-FE3A-4ED3-ABC5-F0F17FCB3562}"/>
    <hyperlink ref="I517" r:id="rId1032" xr:uid="{ED5A0759-B205-4C45-A96A-BCC7EFF2973C}"/>
    <hyperlink ref="H518" r:id="rId1033" xr:uid="{E0E2E9C2-4563-48EB-9F27-E733883F4F70}"/>
    <hyperlink ref="I518" r:id="rId1034" xr:uid="{85651B88-2AE7-4954-8849-033DB3C83C01}"/>
    <hyperlink ref="H519" r:id="rId1035" xr:uid="{29B4DA78-B639-465D-B7B9-55D85DD27FBC}"/>
    <hyperlink ref="I519" r:id="rId1036" xr:uid="{14249701-D1AD-44C9-8E2C-DC8ABB2C5965}"/>
    <hyperlink ref="H520" r:id="rId1037" xr:uid="{96802B7A-6DD8-4FF7-93AC-5683A1F5D68C}"/>
    <hyperlink ref="I520" r:id="rId1038" xr:uid="{A139D3A9-0522-47AE-9C0A-1241DFA0D7AA}"/>
    <hyperlink ref="H521" r:id="rId1039" xr:uid="{12233297-BA93-418F-9EB3-4397F510EB34}"/>
    <hyperlink ref="I521" r:id="rId1040" xr:uid="{DEDE8D6F-DB79-4DE6-8EC3-6B2A896ED5E9}"/>
    <hyperlink ref="H522" r:id="rId1041" xr:uid="{1F1C3782-FE7E-4FB8-AC4C-0F63EC41DF29}"/>
    <hyperlink ref="I522" r:id="rId1042" xr:uid="{9566827F-F68C-46C9-8631-1B4056F94ED6}"/>
    <hyperlink ref="H523" r:id="rId1043" xr:uid="{728279A4-47FF-4C5A-8D54-39277147E6A1}"/>
    <hyperlink ref="I523" r:id="rId1044" xr:uid="{959B9822-D4EE-40C2-92DE-D4627948CD91}"/>
    <hyperlink ref="H524" r:id="rId1045" xr:uid="{287686C8-57C5-4206-B387-9ADE436B3ED6}"/>
    <hyperlink ref="I524" r:id="rId1046" xr:uid="{AB567EE9-E379-4990-8313-D3B24ACF73B5}"/>
    <hyperlink ref="H525" r:id="rId1047" xr:uid="{8F3FE989-D2CF-47CF-AF48-A851864A2E1D}"/>
    <hyperlink ref="I525" r:id="rId1048" xr:uid="{C696F6A5-382F-4C43-AD2E-C8C873EC1E16}"/>
    <hyperlink ref="H526" r:id="rId1049" xr:uid="{210BDD97-F0D0-40F3-B50F-26805FBB938C}"/>
    <hyperlink ref="I526" r:id="rId1050" xr:uid="{36CD5C06-592D-4CFE-BC4D-DFD8AA73CDC8}"/>
    <hyperlink ref="H527" r:id="rId1051" xr:uid="{2758C1D0-6143-4490-B314-ED10E0865580}"/>
    <hyperlink ref="I527" r:id="rId1052" xr:uid="{7D45FCEB-3039-44B9-858E-DD8BC623214E}"/>
    <hyperlink ref="H528" r:id="rId1053" xr:uid="{1E601C9D-2059-4669-BFAF-54C41CB8BBD3}"/>
    <hyperlink ref="I528" r:id="rId1054" xr:uid="{A4463A3E-A081-4ACA-87AF-397EA480BD68}"/>
    <hyperlink ref="H529" r:id="rId1055" xr:uid="{5A8915D1-E91A-44E2-A973-9C1032F3419D}"/>
    <hyperlink ref="I529" r:id="rId1056" xr:uid="{CFCFC3D6-8544-41F2-9A93-F00AE3300A37}"/>
    <hyperlink ref="H530" r:id="rId1057" xr:uid="{8A972918-8BC3-472E-940A-B64EC35F79F0}"/>
    <hyperlink ref="I530" r:id="rId1058" xr:uid="{20185EF6-D685-44EC-B63C-6525B61A6313}"/>
    <hyperlink ref="H531" r:id="rId1059" xr:uid="{8181D231-AD1A-4C92-8618-1CCB9BC88521}"/>
    <hyperlink ref="I531" r:id="rId1060" xr:uid="{B0E79896-0528-427A-8106-1DC61D1AB639}"/>
    <hyperlink ref="H532" r:id="rId1061" xr:uid="{AFE60B34-9027-4A21-BA93-75AE6626C1C2}"/>
    <hyperlink ref="I532" r:id="rId1062" xr:uid="{68FCCD6F-DAEE-4F64-B47D-650043E4E984}"/>
    <hyperlink ref="H533" r:id="rId1063" xr:uid="{61DAEBCB-914F-4100-84BD-065AA1FED710}"/>
    <hyperlink ref="I533" r:id="rId1064" xr:uid="{70BD1F61-4DA9-4DFE-A6BD-392868A76E13}"/>
    <hyperlink ref="H534" r:id="rId1065" xr:uid="{FE03C667-6AB6-413B-8D87-C7B85A7C2D56}"/>
    <hyperlink ref="I534" r:id="rId1066" xr:uid="{E7C096D1-7F4C-4595-8549-03A1FB0513CC}"/>
    <hyperlink ref="H535" r:id="rId1067" xr:uid="{DBA4DCFB-A058-4388-9D47-33AA1E93A162}"/>
    <hyperlink ref="I535" r:id="rId1068" xr:uid="{10489009-CBC4-4EE9-8518-21B1F6F747F0}"/>
    <hyperlink ref="H536" r:id="rId1069" xr:uid="{1BE636BD-8772-4829-AA6E-678C68AF8DDE}"/>
    <hyperlink ref="I536" r:id="rId1070" xr:uid="{5E7B9B1B-8E1E-4992-A675-0B039AC441F8}"/>
    <hyperlink ref="H537" r:id="rId1071" xr:uid="{18D4B27E-FB9F-48A9-B825-80B39DAC517C}"/>
    <hyperlink ref="I537" r:id="rId1072" xr:uid="{A3F02EB5-6B54-43C5-B9F2-ED886CC4EC02}"/>
    <hyperlink ref="H538" r:id="rId1073" xr:uid="{B186C293-BCF8-4DA5-9002-5B8C716BE69A}"/>
    <hyperlink ref="I538" r:id="rId1074" xr:uid="{E4B50D29-DB06-44A1-AE15-4D9286289920}"/>
    <hyperlink ref="H539" r:id="rId1075" xr:uid="{6E6213EA-80F8-4D87-B063-4F01DA7E42DF}"/>
    <hyperlink ref="I539" r:id="rId1076" xr:uid="{9709697A-A327-4407-B07F-BFFBE88F17A6}"/>
    <hyperlink ref="H540" r:id="rId1077" xr:uid="{1AA11883-B76E-475B-840A-72B2B85A945D}"/>
    <hyperlink ref="I540" r:id="rId1078" xr:uid="{EB09353C-AE82-424B-B708-5286C2B43E67}"/>
    <hyperlink ref="H541" r:id="rId1079" xr:uid="{4B6388FC-3C82-404C-9B2B-1BDBD4A86B7D}"/>
    <hyperlink ref="I541" r:id="rId1080" xr:uid="{5DF156F5-A8DC-4481-BD98-13ABE7C81116}"/>
    <hyperlink ref="H542" r:id="rId1081" xr:uid="{30818D1A-D89E-4783-97EB-3517987E2956}"/>
    <hyperlink ref="I542" r:id="rId1082" xr:uid="{566C236D-FF28-468F-933D-3C0CAC9C5E4B}"/>
    <hyperlink ref="H543" r:id="rId1083" xr:uid="{9E63F57B-BD39-4B1F-A136-3C622EDF4C71}"/>
    <hyperlink ref="I543" r:id="rId1084" xr:uid="{867A919D-7630-48BE-9C8B-BCDFD1AE8FA6}"/>
    <hyperlink ref="H544" r:id="rId1085" xr:uid="{564F8846-2F6E-4014-8C7F-B9EFC52558B2}"/>
    <hyperlink ref="I544" r:id="rId1086" xr:uid="{7E280D2E-7133-4418-948C-CCD4B19FFCF3}"/>
    <hyperlink ref="H545" r:id="rId1087" xr:uid="{502687D9-9363-437E-9CEB-9A8A42D7C5EE}"/>
    <hyperlink ref="I545" r:id="rId1088" xr:uid="{9DFCFE4C-368C-436F-A585-1C7CB5814DCC}"/>
    <hyperlink ref="H546" r:id="rId1089" xr:uid="{6BE80440-ABA5-4295-ACA2-5B539F074E0D}"/>
    <hyperlink ref="I546" r:id="rId1090" xr:uid="{3B649A88-EFE5-4538-8C76-0AE23A8631D9}"/>
    <hyperlink ref="H547" r:id="rId1091" xr:uid="{65C615AC-8ED8-41B0-BF6A-9CAD115F896A}"/>
    <hyperlink ref="I547" r:id="rId1092" xr:uid="{D522C886-78E7-4F9D-86F1-F15F245373E9}"/>
    <hyperlink ref="H548" r:id="rId1093" xr:uid="{68673FE1-CC8A-4725-9757-B0FD932E8509}"/>
    <hyperlink ref="I548" r:id="rId1094" xr:uid="{D81A3B0E-C29B-467C-A4F0-4D6C38B23A6F}"/>
    <hyperlink ref="H549" r:id="rId1095" xr:uid="{16B9ACE6-C64A-4DC1-BD78-D8C80AC4C73B}"/>
    <hyperlink ref="I549" r:id="rId1096" xr:uid="{4AA605B7-CB50-4730-ADFD-6FDBDEBCEFFB}"/>
    <hyperlink ref="H550" r:id="rId1097" xr:uid="{1554EB31-599E-405C-B076-063AD3F72EEA}"/>
    <hyperlink ref="I550" r:id="rId1098" xr:uid="{DF27CAB4-477A-418B-9DE9-C4C80D3476E7}"/>
    <hyperlink ref="H551" r:id="rId1099" xr:uid="{8404B4FA-8D81-49D0-9A3A-142EB8CD4E9B}"/>
    <hyperlink ref="I551" r:id="rId1100" xr:uid="{44F8ADAC-6424-488B-8773-677FBEECAC31}"/>
    <hyperlink ref="H552" r:id="rId1101" xr:uid="{2F49D1F5-0782-4A1B-ABBB-83ACA05B79C4}"/>
    <hyperlink ref="I552" r:id="rId1102" xr:uid="{3C465728-79B0-4F02-BADD-C22182C44F72}"/>
    <hyperlink ref="H553" r:id="rId1103" xr:uid="{9FD8A451-62FC-4752-BE4E-4B928509A3F4}"/>
    <hyperlink ref="I553" r:id="rId1104" xr:uid="{481C6E47-558E-41DB-9A71-AB18BC1C7568}"/>
    <hyperlink ref="H554" r:id="rId1105" xr:uid="{9DA1EA36-FCC5-4ED1-BFBA-8BE469253EC7}"/>
    <hyperlink ref="I554" r:id="rId1106" xr:uid="{00F8CC8F-C58C-46C5-9820-02FC66B35E84}"/>
    <hyperlink ref="H555" r:id="rId1107" xr:uid="{1945C0AD-44DC-4863-AB09-9D2979A6964D}"/>
    <hyperlink ref="I555" r:id="rId1108" xr:uid="{E481B4D4-B89C-445E-90B3-A5584CA3E6CF}"/>
    <hyperlink ref="H556" r:id="rId1109" xr:uid="{F0567AF9-F7D1-41DD-A28A-D32D1DA64382}"/>
    <hyperlink ref="I556" r:id="rId1110" xr:uid="{627ED7BE-3CDB-47FD-A6AD-083CBCB738DD}"/>
    <hyperlink ref="H557" r:id="rId1111" xr:uid="{0E5FDE9A-51DD-4D70-8057-F06479A67916}"/>
    <hyperlink ref="I557" r:id="rId1112" xr:uid="{8EC4BA8D-A805-44E5-AFB7-B1F389936D50}"/>
    <hyperlink ref="H558" r:id="rId1113" xr:uid="{EE26E9DC-A93D-41E3-94C3-DCFC7D97FAFF}"/>
    <hyperlink ref="I558" r:id="rId1114" xr:uid="{48744F08-E900-4D12-AB02-2C265C33D84F}"/>
    <hyperlink ref="H559" r:id="rId1115" xr:uid="{34F9AEA2-8350-4759-8D5F-FB4E380D97A7}"/>
    <hyperlink ref="I559" r:id="rId1116" xr:uid="{4F7335AE-E4B5-4029-A745-8828BFD3DFDB}"/>
    <hyperlink ref="H560" r:id="rId1117" xr:uid="{2674AB36-C2DE-4832-9C26-269616C33A9F}"/>
    <hyperlink ref="I560" r:id="rId1118" xr:uid="{11D8503D-19CF-4201-9F38-48AF4C835E01}"/>
    <hyperlink ref="H561" r:id="rId1119" xr:uid="{1E596545-4290-49AE-A238-D31CCDAE9908}"/>
    <hyperlink ref="I561" r:id="rId1120" xr:uid="{9C512C2B-FD45-472F-9230-819910DEEE87}"/>
    <hyperlink ref="H562" r:id="rId1121" xr:uid="{5F607FE5-849C-4E5C-BDFC-DD3519FBDC8F}"/>
    <hyperlink ref="I562" r:id="rId1122" xr:uid="{179457A1-FCF0-40DE-92F1-AEAA5D6EE436}"/>
    <hyperlink ref="H563" r:id="rId1123" xr:uid="{F6ECEF64-259F-4EA7-B3CC-CAD6329DE4E6}"/>
    <hyperlink ref="I563" r:id="rId1124" xr:uid="{14B23776-4FAC-418B-8BB4-B9984B492D09}"/>
    <hyperlink ref="H564" r:id="rId1125" xr:uid="{F3CD333C-CB58-40F9-B96D-68EE3BBD2312}"/>
    <hyperlink ref="I564" r:id="rId1126" xr:uid="{AE1BA944-9EDB-40E7-B3AF-9E37322032F2}"/>
    <hyperlink ref="H565" r:id="rId1127" xr:uid="{E2CAD129-64E8-4921-AC80-080727FBD1D6}"/>
    <hyperlink ref="I565" r:id="rId1128" xr:uid="{A50A6B70-D17E-4903-A595-8356A6735EDB}"/>
    <hyperlink ref="H566" r:id="rId1129" xr:uid="{5AB6744C-788A-432F-A4CF-B366E9EA2896}"/>
    <hyperlink ref="I566" r:id="rId1130" xr:uid="{E4BDB8C8-1DA2-4B00-9F38-C67A721FD74D}"/>
    <hyperlink ref="H567" r:id="rId1131" xr:uid="{DE0BFF9B-9BA2-4FAA-B5DE-C9DAE69317AE}"/>
    <hyperlink ref="I567" r:id="rId1132" xr:uid="{81F71AFE-0EAB-44D6-9AAE-8F10D8F434D1}"/>
    <hyperlink ref="H568" r:id="rId1133" xr:uid="{7E2359A8-21E9-4AB5-9AFD-B8716E1EEC7A}"/>
    <hyperlink ref="I568" r:id="rId1134" xr:uid="{DA17D42F-13D5-4628-A554-E8C0717604E1}"/>
    <hyperlink ref="H569" r:id="rId1135" xr:uid="{910970E1-36D3-4A10-A5B5-D05764F3674E}"/>
    <hyperlink ref="I569" r:id="rId1136" xr:uid="{164708E7-A2C0-4A0F-B58B-5F2176E169E7}"/>
    <hyperlink ref="H570" r:id="rId1137" xr:uid="{19F9D63B-4311-4C52-9C84-0FBADBEDBF94}"/>
    <hyperlink ref="I570" r:id="rId1138" xr:uid="{DEB09BCC-AD5A-4EFA-A362-50332DE08BBC}"/>
    <hyperlink ref="H571" r:id="rId1139" xr:uid="{E196C96E-1C04-428E-B54E-26B03089EC38}"/>
    <hyperlink ref="I571" r:id="rId1140" xr:uid="{DA2E0AF4-2775-4244-82FA-81C4D264A12C}"/>
    <hyperlink ref="H572" r:id="rId1141" xr:uid="{29C90036-CD32-46F1-A8ED-9C93E94B87F4}"/>
    <hyperlink ref="I572" r:id="rId1142" xr:uid="{F0B2038F-751F-4D83-B54F-EACE83888E0D}"/>
    <hyperlink ref="H573" r:id="rId1143" xr:uid="{27879D48-4F9B-4647-82B6-BE982DDA047A}"/>
    <hyperlink ref="I573" r:id="rId1144" xr:uid="{090930D5-ADCD-45D3-ADDE-7E4299EBF3C1}"/>
    <hyperlink ref="H574" r:id="rId1145" xr:uid="{CFA6248C-A40F-412C-AE55-4AE7B807393B}"/>
    <hyperlink ref="I574" r:id="rId1146" xr:uid="{59B429AF-5987-4689-808B-4D059CA9FB0A}"/>
    <hyperlink ref="H575" r:id="rId1147" xr:uid="{3787948F-F583-4DC5-A523-ED0C51EC5C25}"/>
    <hyperlink ref="I575" r:id="rId1148" xr:uid="{4582ECCC-9A44-4454-942C-F8B57EC94696}"/>
    <hyperlink ref="H576" r:id="rId1149" xr:uid="{64192A4F-FC71-4F5E-B5E6-8C5C73C8EE01}"/>
    <hyperlink ref="I576" r:id="rId1150" xr:uid="{192C370B-D2CC-4718-AEB5-C8B2E0D2AF2C}"/>
    <hyperlink ref="H577" r:id="rId1151" xr:uid="{4FF0240C-7A2D-43B4-9D0C-6BA79783AE30}"/>
    <hyperlink ref="I577" r:id="rId1152" xr:uid="{093F7A7F-8CDE-46CF-8E2F-9AC73D3DFE98}"/>
    <hyperlink ref="H578" r:id="rId1153" xr:uid="{095B8D20-3A1B-4E88-ADE3-0B0AF69B2683}"/>
    <hyperlink ref="I578" r:id="rId1154" xr:uid="{7FCE88CC-8129-4CDB-A727-D47D63B58CAF}"/>
    <hyperlink ref="H579" r:id="rId1155" xr:uid="{0B8E80FC-791D-4AF3-9C66-06A9095A345E}"/>
    <hyperlink ref="I579" r:id="rId1156" xr:uid="{DF5D76DA-42A2-4E5A-91DD-437C463FF5D1}"/>
    <hyperlink ref="H580" r:id="rId1157" xr:uid="{B8BAA211-5931-4CA9-92C8-30106FADC644}"/>
    <hyperlink ref="I580" r:id="rId1158" xr:uid="{7582F1BA-75BD-4A42-A2DF-C32DB2483DD4}"/>
    <hyperlink ref="H581" r:id="rId1159" xr:uid="{97BAFEF7-FDDA-4EE6-A34D-C86D838C8AB9}"/>
    <hyperlink ref="I581" r:id="rId1160" xr:uid="{8FE0D205-DAE9-4D93-9360-5AF282707E75}"/>
    <hyperlink ref="H582" r:id="rId1161" xr:uid="{0F61D56E-B92C-44BB-8190-7BE90CC4F53D}"/>
    <hyperlink ref="I582" r:id="rId1162" xr:uid="{C9C4A5E5-41A0-48B7-B841-74E73A479921}"/>
    <hyperlink ref="H583" r:id="rId1163" xr:uid="{8DB7C16C-9A90-4AD3-87EE-A03C250540AF}"/>
    <hyperlink ref="I583" r:id="rId1164" xr:uid="{9422ABF7-EB12-4231-968E-C21C54756009}"/>
    <hyperlink ref="H584" r:id="rId1165" xr:uid="{DF182B16-1AE0-4279-82F5-5E1AF7B232F2}"/>
    <hyperlink ref="I584" r:id="rId1166" xr:uid="{706CE8EA-E6E3-470F-9ABB-BECB9CC73A37}"/>
    <hyperlink ref="H585" r:id="rId1167" xr:uid="{2F45B8B1-513F-4B0B-BC78-56B68F5DA113}"/>
    <hyperlink ref="I585" r:id="rId1168" xr:uid="{F88D102C-A9B5-4D6E-9B94-1D8D1709C0AB}"/>
    <hyperlink ref="H586" r:id="rId1169" xr:uid="{94A034E5-51FA-4144-996B-271A6E7479F2}"/>
    <hyperlink ref="I586" r:id="rId1170" xr:uid="{BD23224F-9857-4550-A6A2-B3A83364E879}"/>
    <hyperlink ref="H587" r:id="rId1171" xr:uid="{DDF67120-2874-4AB8-AA95-E2D96627124A}"/>
    <hyperlink ref="I587" r:id="rId1172" xr:uid="{1CA3A964-8E8A-41B9-AE90-EF233F4F73B2}"/>
    <hyperlink ref="H588" r:id="rId1173" xr:uid="{53CF4889-4FFD-40CD-9103-0011297F9C5B}"/>
    <hyperlink ref="I588" r:id="rId1174" xr:uid="{9801E555-0420-48CD-AEC9-B68915C1E174}"/>
    <hyperlink ref="H589" r:id="rId1175" xr:uid="{4355E604-C1B9-495D-B6E4-D0AAC4DE097E}"/>
    <hyperlink ref="I589" r:id="rId1176" xr:uid="{272345D2-7C00-4D94-A37B-1C941D0A0EDF}"/>
    <hyperlink ref="H590" r:id="rId1177" xr:uid="{01785A44-FFB4-458A-AB7F-A4F760D23F71}"/>
    <hyperlink ref="I590" r:id="rId1178" xr:uid="{0F946DAE-D530-41E8-B735-2F24A675938B}"/>
    <hyperlink ref="H591" r:id="rId1179" xr:uid="{B128191B-9CD0-4E3D-8163-D078C169CF46}"/>
    <hyperlink ref="I591" r:id="rId1180" xr:uid="{8AE1CAB7-F67E-4168-B1F3-571F7FCFC7FC}"/>
    <hyperlink ref="H592" r:id="rId1181" xr:uid="{9A4EB837-6E5D-4E0D-BA57-57C376B5ADCF}"/>
    <hyperlink ref="I592" r:id="rId1182" xr:uid="{88929868-37CF-493B-AA1F-32B95573CE99}"/>
    <hyperlink ref="H593" r:id="rId1183" xr:uid="{6063D1BD-ED17-49E9-AFE7-6DD581F79516}"/>
    <hyperlink ref="I593" r:id="rId1184" xr:uid="{0D6F6AAE-DFFD-40BD-8BAA-C9B8BF376FBC}"/>
    <hyperlink ref="H594" r:id="rId1185" xr:uid="{57AE3EBB-B6CC-47C6-B08D-A521A25CBEE8}"/>
    <hyperlink ref="I594" r:id="rId1186" xr:uid="{CE7B8060-1072-4240-BE1E-CBA430F22347}"/>
    <hyperlink ref="H595" r:id="rId1187" xr:uid="{771EAC95-B5B4-4E46-ADD6-7B874D289A44}"/>
    <hyperlink ref="I595" r:id="rId1188" xr:uid="{4CAC16F4-C34A-4F98-95AC-B73FC719DF5A}"/>
    <hyperlink ref="H596" r:id="rId1189" xr:uid="{18D0E15F-306F-439D-ABF6-ED165F075CE3}"/>
    <hyperlink ref="I596" r:id="rId1190" xr:uid="{50E42CF5-32DA-4CA4-9F6E-2B5E01CE9E93}"/>
    <hyperlink ref="H597" r:id="rId1191" xr:uid="{F2831ABF-83C6-44A0-802D-2D7129513523}"/>
    <hyperlink ref="I597" r:id="rId1192" xr:uid="{AA8259BE-347C-4617-9770-B73B9168D5C9}"/>
    <hyperlink ref="H598" r:id="rId1193" xr:uid="{AE4FF589-5EDF-44E9-8CA6-122DA292E09E}"/>
    <hyperlink ref="I598" r:id="rId1194" xr:uid="{FE69EEF2-55D4-4F1C-9AA5-06118ED52F2B}"/>
    <hyperlink ref="H599" r:id="rId1195" xr:uid="{9A0509B6-1415-4EA9-9BE4-437B234E7E2C}"/>
    <hyperlink ref="I599" r:id="rId1196" xr:uid="{214EBC80-4747-452B-B3B6-9AAF7E596100}"/>
    <hyperlink ref="H600" r:id="rId1197" xr:uid="{50D01477-F9A5-46FA-A417-594C62DB5551}"/>
    <hyperlink ref="I600" r:id="rId1198" xr:uid="{55B7884A-900D-4059-8EEA-EDCEC5F1F656}"/>
    <hyperlink ref="H601" r:id="rId1199" xr:uid="{FE9E0105-0ABA-4E1A-9F83-4637CC9CD787}"/>
    <hyperlink ref="I601" r:id="rId1200" xr:uid="{5746BE37-7D78-4AD6-8EC8-FA4BAA7E2ABE}"/>
    <hyperlink ref="H602" r:id="rId1201" xr:uid="{7FE267EC-06A4-4201-B4C0-081D5C55213A}"/>
    <hyperlink ref="I602" r:id="rId1202" xr:uid="{9FC15981-DC5B-42C1-B5D9-A6B8A7C1D87D}"/>
    <hyperlink ref="H603" r:id="rId1203" xr:uid="{864E3298-D1A9-4AF0-A901-1C346853BC4D}"/>
    <hyperlink ref="I603" r:id="rId1204" xr:uid="{34429843-24F5-41CB-BC85-B7AEF604A38B}"/>
    <hyperlink ref="H604" r:id="rId1205" xr:uid="{7A6FFAC8-ED49-41E5-9688-91474745B896}"/>
    <hyperlink ref="I604" r:id="rId1206" xr:uid="{DBB7EA0B-B669-49C8-A840-418F2D6F6E38}"/>
    <hyperlink ref="H605" r:id="rId1207" xr:uid="{596B1CC2-B6F1-4011-826E-5295A6622781}"/>
    <hyperlink ref="I605" r:id="rId1208" xr:uid="{FAB3EEB7-CFDA-4934-8327-BF89AACE2F35}"/>
    <hyperlink ref="H606" r:id="rId1209" xr:uid="{8757D929-BC6A-4793-8282-1B39D7B1B674}"/>
    <hyperlink ref="I606" r:id="rId1210" xr:uid="{ACBEBC6F-2395-4BAB-8CE6-AAAFBAE95BDC}"/>
    <hyperlink ref="H607" r:id="rId1211" xr:uid="{2AC5D018-E4AB-4CEB-87C7-A96F4557DD51}"/>
    <hyperlink ref="I607" r:id="rId1212" xr:uid="{E68CBD44-A8FC-4A27-973C-DD129031E021}"/>
    <hyperlink ref="H608" r:id="rId1213" xr:uid="{FED855D2-789E-4D6D-B0BA-48CDF3FCBA87}"/>
    <hyperlink ref="I608" r:id="rId1214" xr:uid="{EB97348C-0CE6-4A0B-8658-7F14C56D6679}"/>
    <hyperlink ref="H609" r:id="rId1215" xr:uid="{F38CADE9-92DE-4AE0-A73A-950307BE06A3}"/>
    <hyperlink ref="I609" r:id="rId1216" xr:uid="{3A1B8726-FBF0-4881-92CB-FF1A5C6CAD81}"/>
    <hyperlink ref="H610" r:id="rId1217" xr:uid="{838394C7-DFD1-49EB-BB4C-5312388BE40E}"/>
    <hyperlink ref="I610" r:id="rId1218" xr:uid="{64D31DBD-0E5F-46A3-90F7-985F19D403E9}"/>
    <hyperlink ref="H611" r:id="rId1219" xr:uid="{65A07BD0-B6AA-4EC5-A455-A3FAF24CC35B}"/>
    <hyperlink ref="I611" r:id="rId1220" xr:uid="{A81502DB-71C2-4E44-8E0D-73F637B15501}"/>
    <hyperlink ref="H612" r:id="rId1221" xr:uid="{13B99C07-47EB-4A3E-A795-E250DA2AFF93}"/>
    <hyperlink ref="I612" r:id="rId1222" xr:uid="{538D405D-4942-4CBA-B756-07E602323333}"/>
    <hyperlink ref="H613" r:id="rId1223" xr:uid="{7D341F6C-7925-4FA3-85E3-BA8649A06B59}"/>
    <hyperlink ref="I613" r:id="rId1224" xr:uid="{C67EB9BE-721E-4733-A487-711762D4B946}"/>
    <hyperlink ref="H614" r:id="rId1225" xr:uid="{EC97E0E6-666E-454F-AE1B-80EECC1D55D1}"/>
    <hyperlink ref="I614" r:id="rId1226" xr:uid="{23A97371-E7C1-431E-BD31-F11BD6EB70DD}"/>
    <hyperlink ref="H615" r:id="rId1227" xr:uid="{EBD2E882-0D95-4B1A-859E-023732019751}"/>
    <hyperlink ref="I615" r:id="rId1228" xr:uid="{E6F6F3F7-80AD-4084-9F53-0499F1740E05}"/>
    <hyperlink ref="H616" r:id="rId1229" xr:uid="{13551DE2-6D61-47A4-BA26-BEE4B2B32C01}"/>
    <hyperlink ref="I616" r:id="rId1230" xr:uid="{15B0674D-820A-4C24-BD1F-66A30E2E2F78}"/>
    <hyperlink ref="H617" r:id="rId1231" xr:uid="{24E6D05A-95D6-40DB-B886-22C979D10AC5}"/>
    <hyperlink ref="I617" r:id="rId1232" xr:uid="{8D833247-52C5-4EFB-9883-5BC111F8115A}"/>
    <hyperlink ref="H618" r:id="rId1233" xr:uid="{6176D465-ED96-4AAB-8AAB-BBB2C091C65F}"/>
    <hyperlink ref="I618" r:id="rId1234" xr:uid="{E11E13D0-F944-4D75-93EF-8E7AD62CAE8D}"/>
    <hyperlink ref="H619" r:id="rId1235" xr:uid="{A72475F8-5522-4CFC-BAF2-BE78825EEF77}"/>
    <hyperlink ref="I619" r:id="rId1236" xr:uid="{E73F7BCF-4140-4DA4-93BC-0A21F1CB52BB}"/>
    <hyperlink ref="H620" r:id="rId1237" xr:uid="{1C3FA578-3C2F-4EA1-A95A-6E8D8EF6F1E9}"/>
    <hyperlink ref="I620" r:id="rId1238" xr:uid="{E32E4633-5997-45BC-95C1-1550AAAAC408}"/>
    <hyperlink ref="H621" r:id="rId1239" xr:uid="{07041819-8E24-4BAE-8A06-267F37FFD6CA}"/>
    <hyperlink ref="I621" r:id="rId1240" xr:uid="{A9231FC5-FA58-4685-AD34-6D67D0713F82}"/>
    <hyperlink ref="H622" r:id="rId1241" xr:uid="{263B3C94-2451-45A4-9321-930BCE037355}"/>
    <hyperlink ref="I622" r:id="rId1242" xr:uid="{E75072D0-6304-444A-94F3-CB20D410A748}"/>
    <hyperlink ref="H623" r:id="rId1243" xr:uid="{3AE8D3FA-7C9C-4975-B4DE-EA1C698EAE11}"/>
    <hyperlink ref="I623" r:id="rId1244" xr:uid="{524B46A8-38B7-4F8D-B639-738CF159B762}"/>
    <hyperlink ref="H624" r:id="rId1245" xr:uid="{2149BB7E-9787-4E61-B56A-80EA7F4E5A28}"/>
    <hyperlink ref="I624" r:id="rId1246" xr:uid="{A54343C4-B960-419C-92DB-E3FE05DB887D}"/>
    <hyperlink ref="H625" r:id="rId1247" xr:uid="{A574E109-97FC-46EA-AB78-B3AC205F965E}"/>
    <hyperlink ref="I625" r:id="rId1248" xr:uid="{B023942B-09E2-43B6-BE9B-41EF30E9AD87}"/>
    <hyperlink ref="H626" r:id="rId1249" xr:uid="{E6ECA57F-BA1B-4CF3-A1F1-9A20D5008CD2}"/>
    <hyperlink ref="I626" r:id="rId1250" xr:uid="{3D2FD4D0-2A71-4DA8-91AF-903D5048F482}"/>
    <hyperlink ref="H627" r:id="rId1251" xr:uid="{F934A8A7-44D4-4F2B-8B02-CDF89EE64709}"/>
    <hyperlink ref="I627" r:id="rId1252" xr:uid="{EF30B844-EFB8-4CBB-ACE9-2276000E8367}"/>
    <hyperlink ref="H628" r:id="rId1253" xr:uid="{CF100ED8-EADE-4374-B455-80C2D7D2FC4D}"/>
    <hyperlink ref="I628" r:id="rId1254" xr:uid="{A392824F-B931-40C7-A69F-BC53150CFB04}"/>
    <hyperlink ref="H629" r:id="rId1255" xr:uid="{5259E81D-C00E-40C9-8A88-5FD0972625C6}"/>
    <hyperlink ref="I629" r:id="rId1256" xr:uid="{D8CF795C-0B37-4D26-B8B8-088D7CF6844C}"/>
    <hyperlink ref="H630" r:id="rId1257" xr:uid="{7D733F07-AF62-4E1E-9402-2F85A5CD4D85}"/>
    <hyperlink ref="I630" r:id="rId1258" xr:uid="{B1F85A2E-7D0E-44F2-B4D0-7E0F1D8FBDCE}"/>
    <hyperlink ref="H631" r:id="rId1259" xr:uid="{949D4BBF-BB53-4755-9F35-1C4851B2BC21}"/>
    <hyperlink ref="I631" r:id="rId1260" xr:uid="{9D1791AF-C2C5-4EBA-A79C-64574FBBFE26}"/>
    <hyperlink ref="H632" r:id="rId1261" xr:uid="{88785FF2-C440-4F77-83A7-97F1B3DA51F1}"/>
    <hyperlink ref="I632" r:id="rId1262" xr:uid="{7C46987C-16BC-4CE8-9709-64C30A1ED4A4}"/>
    <hyperlink ref="H633" r:id="rId1263" xr:uid="{99F2573B-05CD-4E6E-BEBD-07B7D92172DD}"/>
    <hyperlink ref="I633" r:id="rId1264" xr:uid="{E51241F4-B668-4856-BA68-EE74D8E48516}"/>
    <hyperlink ref="H634" r:id="rId1265" xr:uid="{15E41288-66EA-4A1B-9F41-FB111142CD15}"/>
    <hyperlink ref="I634" r:id="rId1266" xr:uid="{55C47993-FB2A-472D-9DC8-AEB4E9425150}"/>
    <hyperlink ref="H635" r:id="rId1267" xr:uid="{0404D611-8C2C-465C-8150-80C22F2B3BAF}"/>
    <hyperlink ref="I635" r:id="rId1268" xr:uid="{89FCA5C2-215A-40DA-BA70-8BD3548923A3}"/>
    <hyperlink ref="H636" r:id="rId1269" xr:uid="{834F3940-E0AC-455F-AB20-94B754CB2404}"/>
    <hyperlink ref="I636" r:id="rId1270" xr:uid="{BA369558-8F5B-493E-9813-474128693720}"/>
    <hyperlink ref="H637" r:id="rId1271" xr:uid="{DAD22879-0D5D-4FDE-8ADD-30B3E6F84FF0}"/>
    <hyperlink ref="I637" r:id="rId1272" xr:uid="{D254FFF2-F78E-4FEC-BBAB-F5CDE5597205}"/>
    <hyperlink ref="H638" r:id="rId1273" xr:uid="{088A4C0B-D000-4A8B-BC3D-3DEA2D79D7A3}"/>
    <hyperlink ref="I638" r:id="rId1274" xr:uid="{BA7CFB4E-65A7-4FD8-BC88-10DC5F5E9984}"/>
    <hyperlink ref="H639" r:id="rId1275" xr:uid="{D7312838-E01E-4646-B70B-BB7AEA226ACE}"/>
    <hyperlink ref="I639" r:id="rId1276" xr:uid="{12C51201-CE1E-475C-A9E7-518D2C89FF30}"/>
    <hyperlink ref="H640" r:id="rId1277" xr:uid="{6DD19A26-88A9-4409-8383-F4719E048B96}"/>
    <hyperlink ref="I640" r:id="rId1278" xr:uid="{C46B14F4-DC85-47DF-B32C-675254AFE93B}"/>
    <hyperlink ref="H641" r:id="rId1279" xr:uid="{C6791724-A9CE-4821-B7F6-7F825DF635B9}"/>
    <hyperlink ref="I641" r:id="rId1280" xr:uid="{6E240CDD-9AC3-4F84-993E-1A0A00D2BF52}"/>
    <hyperlink ref="H642" r:id="rId1281" xr:uid="{245E451C-DB38-4479-A0B9-099F685CF5D6}"/>
    <hyperlink ref="I642" r:id="rId1282" xr:uid="{1792B324-0D41-4D93-9C7A-C3535B48E9C6}"/>
    <hyperlink ref="H643" r:id="rId1283" xr:uid="{D94ACA43-5287-4E06-90E7-7BF2482969FA}"/>
    <hyperlink ref="I643" r:id="rId1284" xr:uid="{AF68BA94-0446-4797-889E-2AFE0ADA8856}"/>
    <hyperlink ref="H644" r:id="rId1285" xr:uid="{0D8B9917-B855-44FC-8C0C-7FB1A1630D67}"/>
    <hyperlink ref="I644" r:id="rId1286" xr:uid="{24E02FB1-56A3-4E85-8D3E-1B2D79E14D30}"/>
    <hyperlink ref="H645" r:id="rId1287" xr:uid="{28888CE6-343D-4758-9445-37F59259C858}"/>
    <hyperlink ref="I645" r:id="rId1288" xr:uid="{945651CF-49F7-48CC-8259-82C6AFEA069C}"/>
    <hyperlink ref="H646" r:id="rId1289" xr:uid="{52F2B972-4CCB-48D6-83DA-E117803A8329}"/>
    <hyperlink ref="I646" r:id="rId1290" xr:uid="{6F30F959-BCB5-45AF-8533-EE5CD067E7FF}"/>
    <hyperlink ref="H647" r:id="rId1291" xr:uid="{A5813FF0-8035-4B98-B3D4-C417D672592A}"/>
    <hyperlink ref="I647" r:id="rId1292" xr:uid="{528AAC6A-1639-43A3-930E-F9C16BB041FD}"/>
    <hyperlink ref="H648" r:id="rId1293" xr:uid="{9C1D507E-9401-4FCA-906C-5476CE3B6102}"/>
    <hyperlink ref="I648" r:id="rId1294" xr:uid="{5609C815-C792-4416-8653-F414681B7BA9}"/>
    <hyperlink ref="H649" r:id="rId1295" xr:uid="{FC46E356-1FB8-46A2-BB4E-0693FBD76FDA}"/>
    <hyperlink ref="I649" r:id="rId1296" xr:uid="{3B67A5FD-EC05-4334-9D78-AD57AF3C906A}"/>
    <hyperlink ref="H650" r:id="rId1297" xr:uid="{9C2F1A5D-9A73-42EC-A86E-2153823CE07C}"/>
    <hyperlink ref="I650" r:id="rId1298" xr:uid="{84C9945D-3DD0-4E55-9E6E-C07EE2027669}"/>
    <hyperlink ref="H651" r:id="rId1299" xr:uid="{D91BF47C-3283-411E-AC3A-CFA70EEAED63}"/>
    <hyperlink ref="I651" r:id="rId1300" xr:uid="{2AB9DBFD-1ECC-48DD-8839-71B845C6E826}"/>
    <hyperlink ref="H652" r:id="rId1301" xr:uid="{24B46379-A567-48E1-A99B-A33396ACFE3B}"/>
    <hyperlink ref="I652" r:id="rId1302" xr:uid="{A2BAC482-224E-42F6-87F7-A296A35F78AF}"/>
    <hyperlink ref="H653" r:id="rId1303" xr:uid="{E8DA8D4D-E6E5-4949-9386-CADA18F7A699}"/>
    <hyperlink ref="I653" r:id="rId1304" xr:uid="{3682A35F-FD12-4BEC-8F0E-1CFC42B6F501}"/>
    <hyperlink ref="H654" r:id="rId1305" xr:uid="{06163B63-E55F-4BEC-8994-F7DADA596F58}"/>
    <hyperlink ref="I654" r:id="rId1306" xr:uid="{AB41FBD5-50D8-4BCB-AD4A-62E54143CFD4}"/>
    <hyperlink ref="H655" r:id="rId1307" xr:uid="{12E58974-54FA-4087-9C40-BCB55EC44B48}"/>
    <hyperlink ref="I655" r:id="rId1308" xr:uid="{6E106165-1E95-455E-89D9-44798DD6DAAC}"/>
    <hyperlink ref="H656" r:id="rId1309" xr:uid="{EA02ED59-1FC0-4C11-9F85-64023036B649}"/>
    <hyperlink ref="I656" r:id="rId1310" xr:uid="{A2BC7CCC-3215-4611-B660-B18707B0FF68}"/>
    <hyperlink ref="H657" r:id="rId1311" xr:uid="{AACD35E0-7B41-4EBB-B819-030F63AD31AC}"/>
    <hyperlink ref="I657" r:id="rId1312" xr:uid="{1F9C2359-7C9A-4E14-9247-1C85965DB640}"/>
    <hyperlink ref="H658" r:id="rId1313" xr:uid="{30360F9E-C53C-4F15-B29A-ADE0212A68FB}"/>
    <hyperlink ref="I658" r:id="rId1314" xr:uid="{A6C8CCE8-868C-4BF1-ADFE-0F5C0F86D0F2}"/>
    <hyperlink ref="H659" r:id="rId1315" xr:uid="{8716810F-C201-4B82-9DAA-BC78797C4587}"/>
    <hyperlink ref="I659" r:id="rId1316" xr:uid="{46F1D1C2-E80C-4465-93B1-7A6D756601ED}"/>
    <hyperlink ref="H660" r:id="rId1317" xr:uid="{34EDC85E-6EC4-4726-B771-164EC41F04BE}"/>
    <hyperlink ref="I660" r:id="rId1318" xr:uid="{2B2B7FD0-2A4A-4346-9C63-12AC5735F9DC}"/>
    <hyperlink ref="H661" r:id="rId1319" xr:uid="{3151D6BB-FDDB-494D-801F-0F732AD4322B}"/>
    <hyperlink ref="I661" r:id="rId1320" xr:uid="{C7B884BE-1DCF-4680-81B4-3FB8C1EC0387}"/>
    <hyperlink ref="H662" r:id="rId1321" xr:uid="{B6947831-B7C8-47AE-8B5E-A3A1CA7D79F6}"/>
    <hyperlink ref="I662" r:id="rId1322" xr:uid="{C23DDD93-C559-4F97-BB9A-8DBBFE290C22}"/>
    <hyperlink ref="H663" r:id="rId1323" xr:uid="{D5039BFB-D539-4572-B655-60AF6E7174CF}"/>
    <hyperlink ref="I663" r:id="rId1324" xr:uid="{E2472F3C-E5BB-490B-99E6-EC2CD0AD046D}"/>
    <hyperlink ref="H664" r:id="rId1325" xr:uid="{41C75687-A290-4F77-B05A-1E66C6948269}"/>
    <hyperlink ref="I664" r:id="rId1326" xr:uid="{933A19CE-97EA-46F7-9E03-EBE38511D6D4}"/>
    <hyperlink ref="H665" r:id="rId1327" xr:uid="{CBC01BF6-ABD7-40F5-AD61-40D1C5732AD2}"/>
    <hyperlink ref="I665" r:id="rId1328" xr:uid="{6BD48FC5-BA3A-429C-9189-84161E5A456B}"/>
    <hyperlink ref="H666" r:id="rId1329" xr:uid="{566EFBD9-F693-45EE-A8E5-0027A00274D3}"/>
    <hyperlink ref="I666" r:id="rId1330" xr:uid="{5FF79616-7219-4815-9612-68B2C0F52764}"/>
    <hyperlink ref="H667" r:id="rId1331" xr:uid="{7AAAFC09-301C-464A-99B6-DACB6726127D}"/>
    <hyperlink ref="I667" r:id="rId1332" xr:uid="{B1D6EA9E-FA93-4690-ABC9-45DDDE4AA380}"/>
    <hyperlink ref="H668" r:id="rId1333" xr:uid="{7E0DE2FA-7E86-415A-BF9B-20DD57E1527B}"/>
    <hyperlink ref="I668" r:id="rId1334" xr:uid="{8BEE78C7-F24B-4218-B9E9-C0A054843619}"/>
    <hyperlink ref="H669" r:id="rId1335" xr:uid="{49DFB57B-94EE-4974-942B-A673EA898FF4}"/>
    <hyperlink ref="I669" r:id="rId1336" xr:uid="{B3AD54A5-CBD5-447A-8B32-19F7D37462CD}"/>
    <hyperlink ref="H670" r:id="rId1337" xr:uid="{94DD40F0-18F0-44F1-8BA9-F793029574C7}"/>
    <hyperlink ref="I670" r:id="rId1338" xr:uid="{604E473A-5211-416D-B3FE-13A8FA0264E8}"/>
    <hyperlink ref="H671" r:id="rId1339" xr:uid="{3FCA2B12-76B1-4B48-92E1-7ED45D950C7D}"/>
    <hyperlink ref="I671" r:id="rId1340" xr:uid="{93B89E7E-959F-4727-98E3-E20B35DF06A7}"/>
    <hyperlink ref="H672" r:id="rId1341" xr:uid="{E03DFD39-2C34-4923-A466-332D988DA5D1}"/>
    <hyperlink ref="I672" r:id="rId1342" xr:uid="{E62C888E-83AF-4887-8310-8FCD10808615}"/>
    <hyperlink ref="H673" r:id="rId1343" xr:uid="{28958BB6-BE16-4454-9864-B8139987A7B0}"/>
    <hyperlink ref="I673" r:id="rId1344" xr:uid="{A1C19F10-4BC1-432E-A27A-E9145A31BC41}"/>
    <hyperlink ref="H674" r:id="rId1345" xr:uid="{9167AD72-4545-475C-B541-DF0E8645DE45}"/>
    <hyperlink ref="I674" r:id="rId1346" xr:uid="{C92692CF-5299-4DF1-B209-BE2383B0885E}"/>
    <hyperlink ref="H675" r:id="rId1347" xr:uid="{E7A239A5-8096-4AF9-B3C8-6572CC2FE4E0}"/>
    <hyperlink ref="I675" r:id="rId1348" xr:uid="{24775014-D890-4998-B55E-0455C2AB5A5F}"/>
    <hyperlink ref="H676" r:id="rId1349" xr:uid="{83AFF7FA-A929-4ECB-AD35-CCFA4CB414AC}"/>
    <hyperlink ref="I676" r:id="rId1350" xr:uid="{CDDE1153-C1F0-4506-AAF9-48A08334B9A9}"/>
    <hyperlink ref="H677" r:id="rId1351" xr:uid="{95137AF9-B132-48F7-B9C6-A3FFCBACED0D}"/>
    <hyperlink ref="I677" r:id="rId1352" xr:uid="{111ACE60-1309-42E7-B678-299C4023C743}"/>
    <hyperlink ref="H678" r:id="rId1353" xr:uid="{78161FCD-205F-429E-8CE5-F60C2A5AED6D}"/>
    <hyperlink ref="I678" r:id="rId1354" xr:uid="{8215749D-B733-474B-B2CF-00FAA785B6A6}"/>
    <hyperlink ref="H679" r:id="rId1355" xr:uid="{568150B4-20E9-40AA-8C10-673314E35BFD}"/>
    <hyperlink ref="I679" r:id="rId1356" xr:uid="{14BEF00D-AF29-4F2C-A97A-E1E6AC4DD5FF}"/>
    <hyperlink ref="H680" r:id="rId1357" xr:uid="{407A8856-A91F-43DD-ADF7-827519A22681}"/>
    <hyperlink ref="I680" r:id="rId1358" xr:uid="{48009D8C-F0D9-4ECF-BC8D-6EB659A28219}"/>
    <hyperlink ref="H681" r:id="rId1359" xr:uid="{1171C845-339E-43AB-A96A-128B2D32313B}"/>
    <hyperlink ref="I681" r:id="rId1360" xr:uid="{9E86B6E7-B14A-4C53-92BD-71138A12B677}"/>
    <hyperlink ref="H682" r:id="rId1361" xr:uid="{11F9294E-0BB3-4C93-BBDD-598722EF4566}"/>
    <hyperlink ref="I682" r:id="rId1362" xr:uid="{1CC1048E-09D2-4E50-9F57-5725C65FFAB5}"/>
    <hyperlink ref="H683" r:id="rId1363" xr:uid="{D0AC3295-3A56-4852-AC47-59EDCDFEBFF1}"/>
    <hyperlink ref="I683" r:id="rId1364" xr:uid="{3D623211-98B5-441D-995D-509F51E78C6B}"/>
    <hyperlink ref="H684" r:id="rId1365" xr:uid="{0E7503C8-BA83-46A6-8812-D5CE3C355DDB}"/>
    <hyperlink ref="I684" r:id="rId1366" xr:uid="{6E950ADB-E272-4493-A6C3-334460A03ABC}"/>
    <hyperlink ref="H685" r:id="rId1367" xr:uid="{6701C1B9-2DEE-46A4-AE0C-54886FD263BA}"/>
    <hyperlink ref="I685" r:id="rId1368" xr:uid="{9E1338AD-40A1-4D2C-8547-C607294ABB86}"/>
    <hyperlink ref="H686" r:id="rId1369" xr:uid="{D7F4DBF4-5F66-4A0E-B4A6-CD6EC32F9343}"/>
    <hyperlink ref="I686" r:id="rId1370" xr:uid="{A28351D9-1C34-424D-A43A-EB77E6D83824}"/>
    <hyperlink ref="H687" r:id="rId1371" xr:uid="{36528D29-369C-44D1-8586-825B4B7AA5C7}"/>
    <hyperlink ref="I687" r:id="rId1372" xr:uid="{A4732BE0-CB5A-40A0-B3CD-C4F3FB2BA0AD}"/>
    <hyperlink ref="H688" r:id="rId1373" xr:uid="{D1773C72-222E-420F-8477-AD1E5E75AACD}"/>
    <hyperlink ref="I688" r:id="rId1374" xr:uid="{C9A88200-6A72-4FDB-8A84-F2C50B79C92B}"/>
    <hyperlink ref="H689" r:id="rId1375" xr:uid="{09888F7B-FFB1-4C97-9969-AB80F8A376CB}"/>
    <hyperlink ref="I689" r:id="rId1376" xr:uid="{EE694AA8-1016-49BD-B99F-36E1474E2182}"/>
    <hyperlink ref="H690" r:id="rId1377" xr:uid="{03A4F8B3-1BF6-453C-9CF7-502A98AEB969}"/>
    <hyperlink ref="I690" r:id="rId1378" xr:uid="{515C299B-7B6D-4CF5-B10B-F1C9B63727D0}"/>
    <hyperlink ref="H691" r:id="rId1379" xr:uid="{C11AD0C8-3701-45F7-919F-B8BF7EE550AC}"/>
    <hyperlink ref="I691" r:id="rId1380" xr:uid="{F94FDB60-ADB6-429A-B303-9C21268F6A49}"/>
    <hyperlink ref="H692" r:id="rId1381" xr:uid="{A0FDB7A7-2FDF-4A27-A31C-E6AFE37E94A0}"/>
    <hyperlink ref="I692" r:id="rId1382" xr:uid="{FB1CD6E2-9948-4D93-ADEF-66BCFEC16186}"/>
    <hyperlink ref="H693" r:id="rId1383" xr:uid="{D7B524B9-F810-446F-A311-C74DD6BD0B77}"/>
    <hyperlink ref="I693" r:id="rId1384" xr:uid="{869BDD13-C7A6-49FD-B551-FDB88E7B301C}"/>
    <hyperlink ref="H694" r:id="rId1385" xr:uid="{EF96C4FC-493D-480D-AA89-642E060E5856}"/>
    <hyperlink ref="I694" r:id="rId1386" xr:uid="{A1510789-3E8B-4A91-A5C0-0B549ABC7BB6}"/>
    <hyperlink ref="H695" r:id="rId1387" xr:uid="{220963AF-536B-4527-B611-95C4A0397399}"/>
    <hyperlink ref="I695" r:id="rId1388" xr:uid="{20A9C0C7-E459-48A8-BA6C-9EC164BEA2E8}"/>
    <hyperlink ref="H696" r:id="rId1389" xr:uid="{4BA73B0A-9984-4A58-82BD-90C36FFD4055}"/>
    <hyperlink ref="I696" r:id="rId1390" xr:uid="{8AC7469D-2937-440B-8255-C63D7E734FAA}"/>
    <hyperlink ref="H697" r:id="rId1391" xr:uid="{3AE8A98A-F7BC-4341-B27C-CADF3C5B5FE1}"/>
    <hyperlink ref="I697" r:id="rId1392" xr:uid="{FD11DB67-58B4-4C3D-994F-CE69433C9E6E}"/>
    <hyperlink ref="H698" r:id="rId1393" xr:uid="{A5139FB3-ACBB-4906-ADE7-7FEA829D3353}"/>
    <hyperlink ref="I698" r:id="rId1394" xr:uid="{11DADF8D-A920-44E1-8107-3D97DE7F9670}"/>
    <hyperlink ref="H699" r:id="rId1395" xr:uid="{86528AF4-D167-427B-AF2F-4B856B0BE8B6}"/>
    <hyperlink ref="I699" r:id="rId1396" xr:uid="{2444A11B-D3B6-4B94-98C3-5DF7ADE62788}"/>
    <hyperlink ref="H700" r:id="rId1397" xr:uid="{96F48ECA-DB95-4C0D-972E-D705A0194AB9}"/>
    <hyperlink ref="I700" r:id="rId1398" xr:uid="{8DE7B370-F9BA-49F9-B693-6B4E7B9376C1}"/>
    <hyperlink ref="H701" r:id="rId1399" xr:uid="{B3D42763-29B8-4A82-A416-D2426F7C5741}"/>
    <hyperlink ref="I701" r:id="rId1400" xr:uid="{86EFA8FC-2F64-4105-98B8-D86E10A52CEB}"/>
    <hyperlink ref="H702" r:id="rId1401" xr:uid="{88565C33-463B-4043-A2A2-5F6F62722A51}"/>
    <hyperlink ref="I702" r:id="rId1402" xr:uid="{B73AE750-FE34-4F2E-90B1-2B6C70D9A23B}"/>
    <hyperlink ref="H703" r:id="rId1403" xr:uid="{DDE328AA-4DDD-44DF-BE3B-BCA9185E7533}"/>
    <hyperlink ref="I703" r:id="rId1404" xr:uid="{99226A10-5AF8-4F81-B3E7-82D24F7A3EDB}"/>
    <hyperlink ref="H704" r:id="rId1405" xr:uid="{AD0C6EE8-F15F-488D-92A8-8F817A7EE652}"/>
    <hyperlink ref="I704" r:id="rId1406" xr:uid="{DACF684C-89F4-411D-9626-CE191188A52E}"/>
    <hyperlink ref="H705" r:id="rId1407" xr:uid="{C6C021C4-5710-4D40-A61B-BF4F37E30DFE}"/>
    <hyperlink ref="I705" r:id="rId1408" xr:uid="{37B215F2-E38A-4445-B6E8-CBE2BF9AF63F}"/>
    <hyperlink ref="H706" r:id="rId1409" xr:uid="{8AF37735-5A1C-4904-968A-09E6F5AD36A0}"/>
    <hyperlink ref="I706" r:id="rId1410" xr:uid="{18A336B8-E9BE-44DE-B699-A4AF8E4816F9}"/>
    <hyperlink ref="H707" r:id="rId1411" xr:uid="{4CA70B51-6209-4B77-883D-2F3CAD582D62}"/>
    <hyperlink ref="I707" r:id="rId1412" xr:uid="{FFAC6670-0564-470A-B5C0-7B2B5EFC1727}"/>
    <hyperlink ref="H708" r:id="rId1413" xr:uid="{D21E0AD1-F48E-48DF-A69B-E742D7974483}"/>
    <hyperlink ref="I708" r:id="rId1414" xr:uid="{80732BFD-F90C-4554-AB16-C0A13CD707B6}"/>
    <hyperlink ref="H709" r:id="rId1415" xr:uid="{D3D4EC98-582A-45D4-A299-FDCBB8E0AFEF}"/>
    <hyperlink ref="I709" r:id="rId1416" xr:uid="{4EB1417A-BE27-403D-8B63-4588DFB936A0}"/>
    <hyperlink ref="H710" r:id="rId1417" xr:uid="{73FC238E-BCF6-4CFC-94CE-EC48B2727738}"/>
    <hyperlink ref="I710" r:id="rId1418" xr:uid="{6AA991BC-8813-4A1D-9E76-2AB9982BCB7B}"/>
    <hyperlink ref="H711" r:id="rId1419" xr:uid="{44DEFE69-E9B7-49F5-B61E-93AC4B6DDAEC}"/>
    <hyperlink ref="I711" r:id="rId1420" xr:uid="{174081A5-AC19-475C-A61E-9EC6874295EC}"/>
    <hyperlink ref="H712" r:id="rId1421" xr:uid="{E86E1E16-71B4-47AC-9B76-6C9A9E849D0F}"/>
    <hyperlink ref="I712" r:id="rId1422" xr:uid="{908A2D64-B8D8-4A71-A71A-5745BE02DA6B}"/>
    <hyperlink ref="H713" r:id="rId1423" xr:uid="{A5AC1EC2-D3E8-497E-A40B-8632E7FD499E}"/>
    <hyperlink ref="I713" r:id="rId1424" xr:uid="{C15CA631-2568-4B0B-9F43-C926A4998C66}"/>
    <hyperlink ref="H714" r:id="rId1425" xr:uid="{AAF34CF9-33AB-4317-A3B7-98F800136E13}"/>
    <hyperlink ref="I714" r:id="rId1426" xr:uid="{5A7517BF-AD8A-4610-9AAB-548B7C87BDF9}"/>
    <hyperlink ref="H715" r:id="rId1427" xr:uid="{449911CB-FF2E-4921-A42F-08352BF1D1EE}"/>
    <hyperlink ref="I715" r:id="rId1428" xr:uid="{A0119125-68A2-4B32-8CAE-F696D9B785CA}"/>
    <hyperlink ref="H716" r:id="rId1429" xr:uid="{CE2B02CB-4FE5-4A9D-A586-4BBAD76E5F8C}"/>
    <hyperlink ref="I716" r:id="rId1430" xr:uid="{8DD98898-DAED-4924-8CB5-4C0CA84EF964}"/>
    <hyperlink ref="H717" r:id="rId1431" xr:uid="{CA6C1025-F494-4DE3-B7B6-9C0E187501A6}"/>
    <hyperlink ref="I717" r:id="rId1432" xr:uid="{3D511D4D-ED58-43CE-893B-CFD9A9449EC0}"/>
    <hyperlink ref="H718" r:id="rId1433" xr:uid="{3408F772-3A21-4A8B-BA8D-EFB77324C652}"/>
    <hyperlink ref="I718" r:id="rId1434" xr:uid="{ED4F266C-1DFB-4853-BFA1-0FAE67E92964}"/>
    <hyperlink ref="H719" r:id="rId1435" xr:uid="{24645A6B-7D3C-4DD0-9D72-B735AB97C047}"/>
    <hyperlink ref="I719" r:id="rId1436" xr:uid="{8B9A019C-C988-4E5C-BDD8-BD268472FCC2}"/>
    <hyperlink ref="H720" r:id="rId1437" xr:uid="{4CCAC259-E358-4855-AA8B-3F95C3A3FF20}"/>
    <hyperlink ref="I720" r:id="rId1438" xr:uid="{49421077-FA53-468B-8F7C-6EEF1949F619}"/>
    <hyperlink ref="H721" r:id="rId1439" xr:uid="{5F5324FA-DD45-488D-837F-A83CF12F317C}"/>
    <hyperlink ref="I721" r:id="rId1440" xr:uid="{2D7614D5-104C-4E82-B26C-4930F943CADB}"/>
    <hyperlink ref="H722" r:id="rId1441" xr:uid="{6D9FC852-90E5-4F78-A007-22EC7620606C}"/>
    <hyperlink ref="I722" r:id="rId1442" xr:uid="{C9A62C99-90EE-4E77-80F2-964D3ED1A2CB}"/>
    <hyperlink ref="H723" r:id="rId1443" xr:uid="{ACB4DFA2-63C9-45B5-AB00-A13B32FE9EC6}"/>
    <hyperlink ref="I723" r:id="rId1444" xr:uid="{9F600803-CB0E-4EB9-A45D-196C4DCBD7BD}"/>
    <hyperlink ref="H724" r:id="rId1445" xr:uid="{746414D3-45AF-485C-A9D2-961CDB2C1C82}"/>
    <hyperlink ref="I724" r:id="rId1446" xr:uid="{F7BF14ED-D570-420B-B3F1-8DF6E0C0E85D}"/>
    <hyperlink ref="H725" r:id="rId1447" xr:uid="{561B40DC-815F-4641-B250-F1FB907E2338}"/>
    <hyperlink ref="I725" r:id="rId1448" xr:uid="{80A63A47-A9E8-4EB3-AA7E-6DE548DA4B42}"/>
    <hyperlink ref="H726" r:id="rId1449" xr:uid="{92D83DB9-58B4-4B44-AE41-3D0D03A0B05D}"/>
    <hyperlink ref="I726" r:id="rId1450" xr:uid="{5A2E4AF9-CA66-4EB6-B88A-D60356CCA5F3}"/>
    <hyperlink ref="H727" r:id="rId1451" xr:uid="{65E16BD9-8657-48B0-9F37-B80BFAE40C05}"/>
    <hyperlink ref="I727" r:id="rId1452" xr:uid="{9F982B34-7DDB-4305-9235-B6FF40A7D1F7}"/>
    <hyperlink ref="H728" r:id="rId1453" xr:uid="{AAEC6EEB-D8A9-4642-B885-6DCC5C2BD0B6}"/>
    <hyperlink ref="I728" r:id="rId1454" xr:uid="{FED95760-52AB-40D0-9370-B2AF16EC1DD3}"/>
    <hyperlink ref="H729" r:id="rId1455" xr:uid="{4CB5BDAD-0AD6-4A0C-9DF0-151451FF957B}"/>
    <hyperlink ref="I729" r:id="rId1456" xr:uid="{A79181B3-3770-4534-A44F-397EAAFDDF8C}"/>
    <hyperlink ref="H730" r:id="rId1457" xr:uid="{07578268-6A12-41B5-B9F5-F1F41F10409C}"/>
    <hyperlink ref="I730" r:id="rId1458" xr:uid="{80488946-A9ED-47C0-B513-7A1E74028D4F}"/>
    <hyperlink ref="H731" r:id="rId1459" xr:uid="{B24746F3-4E5E-4CC6-B5DF-8941EEC84130}"/>
    <hyperlink ref="I731" r:id="rId1460" xr:uid="{95DEE7AF-8F35-4304-B391-7FCAFE70A96B}"/>
    <hyperlink ref="H732" r:id="rId1461" xr:uid="{69D3A1C6-E245-4A3F-9CD5-2C684A25E223}"/>
    <hyperlink ref="I732" r:id="rId1462" xr:uid="{2CF2B757-A8EE-4B5C-8EF7-6134DEB77F40}"/>
    <hyperlink ref="H733" r:id="rId1463" xr:uid="{52B7B26E-9A9A-48B4-ACA7-FE6BE253DCCA}"/>
    <hyperlink ref="I733" r:id="rId1464" xr:uid="{CE570877-019A-4EB3-BE7D-0E054266B841}"/>
    <hyperlink ref="H734" r:id="rId1465" xr:uid="{693AD2F3-07BD-4575-B5EC-572D9DB5BCD1}"/>
    <hyperlink ref="I734" r:id="rId1466" xr:uid="{51271B2A-7A54-4D1D-8C64-090351CB05A9}"/>
    <hyperlink ref="H735" r:id="rId1467" xr:uid="{344A0133-92D8-4C51-ADEC-6619A1872C0B}"/>
    <hyperlink ref="I735" r:id="rId1468" xr:uid="{687F6CAD-372C-440D-B5C4-C81D33570445}"/>
    <hyperlink ref="H736" r:id="rId1469" xr:uid="{EAA0A372-32C8-4CCD-B755-344D4E8F486B}"/>
    <hyperlink ref="I736" r:id="rId1470" xr:uid="{271292D0-D9B5-4EF1-A85C-8FA922E0BFE2}"/>
    <hyperlink ref="H737" r:id="rId1471" xr:uid="{F9638FEB-CD1E-4E06-8275-EC387202DC38}"/>
    <hyperlink ref="I737" r:id="rId1472" xr:uid="{A4A3068C-07E9-4F51-AF3F-83AEB694B6D5}"/>
    <hyperlink ref="H738" r:id="rId1473" xr:uid="{C177E28A-A564-4345-B6A3-47BE96240F52}"/>
    <hyperlink ref="I738" r:id="rId1474" xr:uid="{3ED57FC7-C5B4-436C-A9F6-B00742E8B18E}"/>
    <hyperlink ref="H739" r:id="rId1475" xr:uid="{3C3B7DBC-6D0D-4F5A-ACF3-7C023E376EBF}"/>
    <hyperlink ref="I739" r:id="rId1476" xr:uid="{32BFC71F-48BD-48C8-A99F-F0BC134BD9EF}"/>
    <hyperlink ref="H740" r:id="rId1477" xr:uid="{1F7DD8CD-8059-4866-8505-AF855CDFA434}"/>
    <hyperlink ref="I740" r:id="rId1478" xr:uid="{35B15E36-B0DB-4644-85C4-47C70E6F95F4}"/>
    <hyperlink ref="H741" r:id="rId1479" xr:uid="{6244173F-D019-4A53-9602-BEBEE48CB07B}"/>
    <hyperlink ref="I741" r:id="rId1480" xr:uid="{0EBCC3B8-7B5D-4112-A31A-A0DA75000CEA}"/>
    <hyperlink ref="H742" r:id="rId1481" xr:uid="{4CDA4580-5840-434A-ACF7-1AEEA708B71E}"/>
    <hyperlink ref="I742" r:id="rId1482" xr:uid="{CBBAB445-25F3-4DE9-93D4-E90AB92F76BD}"/>
    <hyperlink ref="H743" r:id="rId1483" xr:uid="{8F7026D0-0261-4941-95E0-37FE8412BCCB}"/>
    <hyperlink ref="I743" r:id="rId1484" xr:uid="{0922F2C2-D7F3-4F3D-9EE9-E991D3E2044E}"/>
    <hyperlink ref="H744" r:id="rId1485" xr:uid="{4B460383-798A-4D66-B8DE-021ED1D1BFF1}"/>
    <hyperlink ref="I744" r:id="rId1486" xr:uid="{6A6DC8F6-2546-4E38-B49C-C406DB4D84E8}"/>
    <hyperlink ref="H745" r:id="rId1487" xr:uid="{72BA66F4-E942-4471-83A5-579ACD59B9DA}"/>
    <hyperlink ref="I745" r:id="rId1488" xr:uid="{8AF43292-C1C2-48C9-A655-52E5970B0578}"/>
    <hyperlink ref="H746" r:id="rId1489" xr:uid="{C29490D4-7278-43D8-B701-1423199CB069}"/>
    <hyperlink ref="I746" r:id="rId1490" xr:uid="{87A3A4C1-237E-4602-BBD0-D99CDBC37185}"/>
    <hyperlink ref="H747" r:id="rId1491" xr:uid="{6166DFE3-E34A-4297-9BCE-C1522834DEB4}"/>
    <hyperlink ref="I747" r:id="rId1492" xr:uid="{2D5C67EE-8A44-4713-BDB4-27A7A4889707}"/>
    <hyperlink ref="H748" r:id="rId1493" xr:uid="{74B27AB8-9E73-40F6-B245-D0539FE802EF}"/>
    <hyperlink ref="I748" r:id="rId1494" xr:uid="{61CC040D-F9FB-45AD-84F5-1E99CFCF6A6A}"/>
    <hyperlink ref="H749" r:id="rId1495" xr:uid="{9A75D90F-43CD-4149-A092-F0EAF6392983}"/>
    <hyperlink ref="I749" r:id="rId1496" xr:uid="{DE5B359F-36C3-4A09-8844-032BF1EC2A15}"/>
    <hyperlink ref="H750" r:id="rId1497" xr:uid="{7B8DDA11-E128-4283-A5E7-9AD99ACFB6C3}"/>
    <hyperlink ref="I750" r:id="rId1498" xr:uid="{740DDD3F-54C8-4098-8F32-549A7819C91F}"/>
    <hyperlink ref="H751" r:id="rId1499" xr:uid="{353C64DB-C3B6-47ED-AA6A-039B6A0A67BD}"/>
    <hyperlink ref="I751" r:id="rId1500" xr:uid="{B4C78B90-38CF-4762-9BDD-3418E08363A5}"/>
    <hyperlink ref="H752" r:id="rId1501" xr:uid="{3CD0B322-B053-463B-977D-F86650F2251B}"/>
    <hyperlink ref="I752" r:id="rId1502" xr:uid="{D3F4D1CD-6437-43BF-BAEC-18BE9F629242}"/>
    <hyperlink ref="H753" r:id="rId1503" xr:uid="{DE87A804-2D0B-44D3-87E9-C312CED4418F}"/>
    <hyperlink ref="I753" r:id="rId1504" xr:uid="{14B68FA3-4AE1-47E5-98FB-778ED9179149}"/>
    <hyperlink ref="H754" r:id="rId1505" xr:uid="{529AAAAD-2676-43BC-AFCA-D4556D8E7E28}"/>
    <hyperlink ref="I754" r:id="rId1506" xr:uid="{55C315DE-3E43-48A9-A594-1B7DE6994530}"/>
    <hyperlink ref="H755" r:id="rId1507" xr:uid="{C2BB1014-D19F-4623-A9CA-CF4FDB087E6A}"/>
    <hyperlink ref="I755" r:id="rId1508" xr:uid="{7A3987AD-341D-4100-82A5-1E1EC6D722E5}"/>
    <hyperlink ref="H756" r:id="rId1509" xr:uid="{9CDCBCE5-AEFA-4C94-B57F-D04B6EDA0BB3}"/>
    <hyperlink ref="I756" r:id="rId1510" xr:uid="{9299BB2E-851A-4218-A284-7F80B5CA6EAC}"/>
    <hyperlink ref="H757" r:id="rId1511" xr:uid="{EBE70303-7B18-4800-BBBC-7A58DD6B2B1B}"/>
    <hyperlink ref="I757" r:id="rId1512" xr:uid="{804583B7-D4DC-4483-AC02-92C37D7C4868}"/>
    <hyperlink ref="H758" r:id="rId1513" xr:uid="{ADD877D5-34DC-42E0-9A4D-3CCD80A73BD2}"/>
    <hyperlink ref="I758" r:id="rId1514" xr:uid="{599EFC87-6808-4075-92CF-58FC7BD28AF0}"/>
    <hyperlink ref="H759" r:id="rId1515" xr:uid="{EDE69344-0008-4E7F-9F2D-407DCF8C0CF2}"/>
    <hyperlink ref="I759" r:id="rId1516" xr:uid="{A4D51272-F6D2-445A-BA02-635B0CF01039}"/>
    <hyperlink ref="H760" r:id="rId1517" xr:uid="{CF65E2DA-ADE9-4E85-B90A-E4045FF89E38}"/>
    <hyperlink ref="I760" r:id="rId1518" xr:uid="{A91458AC-D9BA-48EF-9DEA-EB102C85253B}"/>
    <hyperlink ref="H761" r:id="rId1519" xr:uid="{2C5E1AD5-A3B8-4005-8E52-103E8C03E2BB}"/>
    <hyperlink ref="I761" r:id="rId1520" xr:uid="{9D818CCA-9E5D-4BF4-8917-E14F6519150F}"/>
    <hyperlink ref="H762" r:id="rId1521" xr:uid="{BB16C64F-DB84-4A87-94AD-63C36C82A67B}"/>
    <hyperlink ref="I762" r:id="rId1522" xr:uid="{884ABDDF-726C-4AEC-AA1F-D764D4066E0E}"/>
    <hyperlink ref="H763" r:id="rId1523" xr:uid="{B8B572C1-10E9-418E-BD6D-FB44D0D937E0}"/>
    <hyperlink ref="I763" r:id="rId1524" xr:uid="{C3921C46-1F18-45DF-A44C-8DE208E9EE21}"/>
    <hyperlink ref="H764" r:id="rId1525" xr:uid="{283A2E01-6351-431B-88D5-832007AD5B0F}"/>
    <hyperlink ref="I764" r:id="rId1526" xr:uid="{24000BC4-EB50-41A2-A3E9-D1562846264B}"/>
    <hyperlink ref="H765" r:id="rId1527" xr:uid="{4051898F-1BE8-41F1-B620-80154F39F568}"/>
    <hyperlink ref="I765" r:id="rId1528" xr:uid="{4991A44A-E612-4617-A332-0DF4F82424A6}"/>
    <hyperlink ref="H766" r:id="rId1529" xr:uid="{95870741-C64F-4D0A-BABD-1E45D31AA5E1}"/>
    <hyperlink ref="I766" r:id="rId1530" xr:uid="{DE713212-9EF1-4D6B-9CE9-58E0E393C757}"/>
    <hyperlink ref="H767" r:id="rId1531" xr:uid="{D5F40149-EE21-4624-90F9-CB33E11DF313}"/>
    <hyperlink ref="I767" r:id="rId1532" xr:uid="{9E2E058D-B85F-4AFB-9F07-4857164E96BB}"/>
    <hyperlink ref="H768" r:id="rId1533" xr:uid="{9E2EFA4B-780E-4B81-A855-E8557E80FB61}"/>
    <hyperlink ref="I768" r:id="rId1534" xr:uid="{15083948-3B86-46D1-A6AC-AA72194B5384}"/>
    <hyperlink ref="H769" r:id="rId1535" xr:uid="{08A91A8E-419B-434D-9356-96A012E970EF}"/>
    <hyperlink ref="I769" r:id="rId1536" xr:uid="{0B5DCE3E-CF92-4564-B48E-6A505F3EDB21}"/>
    <hyperlink ref="H770" r:id="rId1537" xr:uid="{E3678137-E0BD-4650-9A30-D5B03ED869DA}"/>
    <hyperlink ref="I770" r:id="rId1538" xr:uid="{F91720DE-5A67-427D-B68D-833B16D1826A}"/>
    <hyperlink ref="H771" r:id="rId1539" xr:uid="{E3F366F6-A445-439C-99AD-B598D981B320}"/>
    <hyperlink ref="I771" r:id="rId1540" xr:uid="{6FD458F2-401F-45D9-8779-303B8DA6141C}"/>
    <hyperlink ref="H772" r:id="rId1541" xr:uid="{BB1A659D-A001-41FB-A570-9C7A9F6274AE}"/>
    <hyperlink ref="I772" r:id="rId1542" xr:uid="{A98B0B2F-BE21-48C9-9765-CD737404E095}"/>
    <hyperlink ref="H773" r:id="rId1543" xr:uid="{168B5E09-9F90-4D6C-A0BC-705B802F8605}"/>
    <hyperlink ref="I773" r:id="rId1544" xr:uid="{7FBADA01-6916-4E77-8B5A-2FDDC0E61510}"/>
    <hyperlink ref="H774" r:id="rId1545" xr:uid="{6BA50B5D-CC35-4F0E-ADA5-7460DEECE3B4}"/>
    <hyperlink ref="I774" r:id="rId1546" xr:uid="{731DD1C6-DCBA-4AC1-B016-07AF5429F73B}"/>
    <hyperlink ref="H775" r:id="rId1547" xr:uid="{0CB2CDF6-9836-4969-AE9F-209277DE73DA}"/>
    <hyperlink ref="I775" r:id="rId1548" xr:uid="{21D183F9-287F-4536-93AE-439F1C95E4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Sheet1</vt:lpstr>
      <vt:lpstr>Sheet2</vt:lpstr>
      <vt:lpstr>DATA15</vt:lpstr>
      <vt:lpstr>DATA3</vt:lpstr>
      <vt:lpstr>DATA60</vt:lpstr>
      <vt:lpstr>DATA61</vt:lpstr>
      <vt:lpstr>TEST1</vt:lpstr>
      <vt:lpstr>TEST2</vt:lpstr>
      <vt:lpstr>TEST3</vt:lpstr>
      <vt:lpstr>TESTHKEY</vt:lpstr>
      <vt:lpstr>TESTKEYS</vt:lpstr>
      <vt:lpstr>TESTVKEY</vt:lpstr>
    </vt:vector>
  </TitlesOfParts>
  <Company>Sothebys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Ravel d'Estienne, Celian</dc:creator>
  <cp:lastModifiedBy>Ravel d'Estienne, Celian</cp:lastModifiedBy>
  <dcterms:created xsi:type="dcterms:W3CDTF">2023-05-18T13:53:51Z</dcterms:created>
  <dcterms:modified xsi:type="dcterms:W3CDTF">2023-05-19T10:06:06Z</dcterms:modified>
</cp:coreProperties>
</file>