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2" activeTab="0"/>
  </bookViews>
  <sheets>
    <sheet name="English" sheetId="1" r:id="rId1"/>
    <sheet name="French" sheetId="2" r:id="rId2"/>
    <sheet name="Hidden" sheetId="3" state="hidden" r:id="rId3"/>
  </sheets>
  <definedNames/>
  <calcPr fullCalcOnLoad="1"/>
</workbook>
</file>

<file path=xl/sharedStrings.xml><?xml version="1.0" encoding="utf-8"?>
<sst xmlns="http://schemas.openxmlformats.org/spreadsheetml/2006/main" count="74" uniqueCount="50">
  <si>
    <t>Désignation</t>
  </si>
  <si>
    <t>Millésime</t>
  </si>
  <si>
    <t>CBO</t>
  </si>
  <si>
    <t>Amayès Aouli</t>
  </si>
  <si>
    <t>+33 1 53 05 53 95</t>
  </si>
  <si>
    <t>Frédéric Guyot du Repaire</t>
  </si>
  <si>
    <t>+44 20 7293 5047</t>
  </si>
  <si>
    <t>James Reed</t>
  </si>
  <si>
    <t>+44 20 7293 5014</t>
  </si>
  <si>
    <t>Baudouin de Reviers</t>
  </si>
  <si>
    <t>+33 6 49 81 05 12</t>
  </si>
  <si>
    <t>Laure Siebert</t>
  </si>
  <si>
    <t>Pre-sale administrator</t>
  </si>
  <si>
    <t>+33 1 53 05 52 10</t>
  </si>
  <si>
    <t>Director Head of Sales, Europe</t>
  </si>
  <si>
    <t>amayes.aouli@sothebys.com</t>
  </si>
  <si>
    <t>frederic.guyotdurepaire@sothebys.com</t>
  </si>
  <si>
    <t>james.reed@sothebys.com</t>
  </si>
  <si>
    <t>baudouin.dereviersdemany@sothebys.com</t>
  </si>
  <si>
    <t>laure.sierbert@sothebys.com</t>
  </si>
  <si>
    <t>Director Specialist, Wine</t>
  </si>
  <si>
    <t>Specialist Wine</t>
  </si>
  <si>
    <t>Nb of Bts</t>
  </si>
  <si>
    <t>OWC</t>
  </si>
  <si>
    <t>Vintage</t>
  </si>
  <si>
    <t>Comments</t>
  </si>
  <si>
    <t>Format</t>
  </si>
  <si>
    <t>Château and/or Domain</t>
  </si>
  <si>
    <t>CONTACTS</t>
  </si>
  <si>
    <t>Bottle</t>
  </si>
  <si>
    <t>Magnum</t>
  </si>
  <si>
    <t>Double Magnum</t>
  </si>
  <si>
    <t>Half Bottle</t>
  </si>
  <si>
    <t>Réhoboam</t>
  </si>
  <si>
    <t>Mathusalem</t>
  </si>
  <si>
    <t>Salmanazar</t>
  </si>
  <si>
    <t>Balthazar</t>
  </si>
  <si>
    <t>Melchior</t>
  </si>
  <si>
    <t>Unknown</t>
  </si>
  <si>
    <t>Liters</t>
  </si>
  <si>
    <t>Jeroboam</t>
  </si>
  <si>
    <t>sname size</t>
  </si>
  <si>
    <t>liters</t>
  </si>
  <si>
    <t>Nb de Bouteilles</t>
  </si>
  <si>
    <t>Litrage</t>
  </si>
  <si>
    <t>Château</t>
  </si>
  <si>
    <t>Commentaires</t>
  </si>
  <si>
    <t>Nabu</t>
  </si>
  <si>
    <t>VOICI FORMULE A UTILISER/COPIER POUR COLONNE FORMAT</t>
  </si>
  <si>
    <t>+33 1 53 05 53 96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</si>
</sst>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_-* #,##0.00\ [$€-40C]_-;\-* #,##0.00\ [$€-40C]_-;_-* &quot;-&quot;??\ [$€-40C]_-;_-@_-"/>
    <numFmt numFmtId="176" formatCode="0.0"/>
    <numFmt numFmtId="177" formatCode="#,##0\ _€"/>
    <numFmt numFmtId="178" formatCode="#,##0\ &quot;€&quot;"/>
    <numFmt numFmtId="179" formatCode="#,##0.00\ _€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#,##0.0\ &quot;€&quot;"/>
    <numFmt numFmtId="184" formatCode="#,##0.00\ \€"/>
    <numFmt numFmtId="185" formatCode="0.000"/>
    <numFmt numFmtId="186" formatCode="0.0000"/>
    <numFmt numFmtId="187" formatCode="[$-40C]dddd\ d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color indexed="63"/>
      <name val="Arial"/>
      <family val="2"/>
    </font>
    <font>
      <b/>
      <sz val="16"/>
      <color indexed="8"/>
      <name val="Calibri"/>
      <family val="2"/>
    </font>
    <font>
      <sz val="10"/>
      <color indexed="9"/>
      <name val="Arial"/>
      <family val="2"/>
    </font>
    <font>
      <b/>
      <u val="single"/>
      <sz val="12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rgb="FF333333"/>
      <name val="Arial"/>
      <family val="2"/>
    </font>
    <font>
      <b/>
      <sz val="16"/>
      <color theme="1"/>
      <name val="Calibri"/>
      <family val="2"/>
    </font>
    <font>
      <sz val="10"/>
      <color theme="0"/>
      <name val="Arial"/>
      <family val="2"/>
    </font>
    <font>
      <b/>
      <u val="single"/>
      <sz val="12"/>
      <color theme="0"/>
      <name val="Arial"/>
      <family val="2"/>
    </font>
    <font>
      <u val="single"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1B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NumberFormat="1" applyFont="1" applyFill="1" applyAlignment="1">
      <alignment vertical="top"/>
    </xf>
    <xf numFmtId="178" fontId="0" fillId="0" borderId="0" xfId="46" applyNumberFormat="1" applyFont="1" applyFill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78" fontId="0" fillId="0" borderId="0" xfId="46" applyNumberFormat="1" applyFont="1" applyFill="1" applyAlignment="1">
      <alignment horizontal="right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left" vertical="center" wrapText="1"/>
    </xf>
    <xf numFmtId="1" fontId="51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18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top"/>
    </xf>
    <xf numFmtId="0" fontId="2" fillId="32" borderId="0" xfId="0" applyFont="1" applyFill="1" applyAlignment="1">
      <alignment horizontal="center" vertical="top"/>
    </xf>
    <xf numFmtId="0" fontId="53" fillId="32" borderId="0" xfId="0" applyFont="1" applyFill="1" applyAlignment="1">
      <alignment horizontal="center" vertical="top"/>
    </xf>
    <xf numFmtId="0" fontId="0" fillId="32" borderId="0" xfId="0" applyFont="1" applyFill="1" applyAlignment="1">
      <alignment horizontal="left" vertical="top"/>
    </xf>
    <xf numFmtId="0" fontId="0" fillId="32" borderId="0" xfId="0" applyFont="1" applyFill="1" applyBorder="1" applyAlignment="1">
      <alignment vertical="top"/>
    </xf>
    <xf numFmtId="0" fontId="0" fillId="32" borderId="0" xfId="0" applyFont="1" applyFill="1" applyAlignment="1">
      <alignment vertical="top"/>
    </xf>
    <xf numFmtId="0" fontId="2" fillId="32" borderId="0" xfId="0" applyFont="1" applyFill="1" applyBorder="1" applyAlignment="1">
      <alignment vertical="top"/>
    </xf>
    <xf numFmtId="0" fontId="0" fillId="32" borderId="0" xfId="0" applyFont="1" applyFill="1" applyBorder="1" applyAlignment="1">
      <alignment horizontal="left" vertical="top"/>
    </xf>
    <xf numFmtId="0" fontId="0" fillId="32" borderId="0" xfId="0" applyNumberFormat="1" applyFont="1" applyFill="1" applyBorder="1" applyAlignment="1">
      <alignment vertical="top"/>
    </xf>
    <xf numFmtId="0" fontId="0" fillId="32" borderId="0" xfId="0" applyFont="1" applyFill="1" applyBorder="1" applyAlignment="1">
      <alignment horizontal="center" vertical="top"/>
    </xf>
    <xf numFmtId="178" fontId="0" fillId="32" borderId="0" xfId="46" applyNumberFormat="1" applyFont="1" applyFill="1" applyBorder="1" applyAlignment="1">
      <alignment vertical="top"/>
    </xf>
    <xf numFmtId="0" fontId="2" fillId="32" borderId="0" xfId="0" applyFont="1" applyFill="1" applyAlignment="1" applyProtection="1">
      <alignment vertical="top"/>
      <protection locked="0"/>
    </xf>
    <xf numFmtId="0" fontId="0" fillId="32" borderId="0" xfId="0" applyNumberFormat="1" applyFont="1" applyFill="1" applyAlignment="1">
      <alignment vertical="top"/>
    </xf>
    <xf numFmtId="178" fontId="0" fillId="32" borderId="0" xfId="46" applyNumberFormat="1" applyFont="1" applyFill="1" applyAlignment="1">
      <alignment vertical="top"/>
    </xf>
    <xf numFmtId="178" fontId="0" fillId="32" borderId="0" xfId="46" applyNumberFormat="1" applyFont="1" applyFill="1" applyAlignment="1">
      <alignment horizontal="right" vertical="top"/>
    </xf>
    <xf numFmtId="0" fontId="54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center" vertical="center"/>
    </xf>
    <xf numFmtId="178" fontId="2" fillId="32" borderId="0" xfId="46" applyNumberFormat="1" applyFont="1" applyFill="1" applyBorder="1" applyAlignment="1">
      <alignment horizontal="center" vertical="center"/>
    </xf>
    <xf numFmtId="178" fontId="2" fillId="3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5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2" fontId="0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178" fontId="0" fillId="0" borderId="0" xfId="46" applyNumberFormat="1" applyFont="1" applyFill="1" applyBorder="1" applyAlignment="1">
      <alignment horizontal="center" vertical="center"/>
    </xf>
    <xf numFmtId="178" fontId="2" fillId="0" borderId="0" xfId="46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wrapText="1"/>
    </xf>
    <xf numFmtId="0" fontId="53" fillId="33" borderId="0" xfId="0" applyNumberFormat="1" applyFont="1" applyFill="1" applyBorder="1" applyAlignment="1">
      <alignment horizontal="center" vertical="top"/>
    </xf>
    <xf numFmtId="0" fontId="53" fillId="33" borderId="0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horizontal="center" vertical="top"/>
    </xf>
    <xf numFmtId="2" fontId="53" fillId="33" borderId="0" xfId="0" applyNumberFormat="1" applyFont="1" applyFill="1" applyBorder="1" applyAlignment="1" applyProtection="1">
      <alignment horizontal="center" vertical="top"/>
      <protection locked="0"/>
    </xf>
    <xf numFmtId="178" fontId="53" fillId="33" borderId="0" xfId="0" applyNumberFormat="1" applyFont="1" applyFill="1" applyBorder="1" applyAlignment="1" applyProtection="1">
      <alignment horizontal="right" vertical="top"/>
      <protection locked="0"/>
    </xf>
    <xf numFmtId="178" fontId="53" fillId="33" borderId="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 applyProtection="1">
      <alignment vertical="top"/>
      <protection locked="0"/>
    </xf>
    <xf numFmtId="2" fontId="53" fillId="33" borderId="0" xfId="61" applyNumberFormat="1" applyFont="1" applyFill="1" applyBorder="1" applyAlignment="1" applyProtection="1">
      <alignment horizontal="center" vertical="top"/>
      <protection locked="0"/>
    </xf>
    <xf numFmtId="178" fontId="53" fillId="33" borderId="0" xfId="0" applyNumberFormat="1" applyFont="1" applyFill="1" applyBorder="1" applyAlignment="1">
      <alignment horizontal="center" vertical="top"/>
    </xf>
    <xf numFmtId="9" fontId="53" fillId="33" borderId="0" xfId="61" applyFont="1" applyFill="1" applyBorder="1" applyAlignment="1">
      <alignment horizontal="center" vertical="top"/>
    </xf>
    <xf numFmtId="178" fontId="53" fillId="33" borderId="0" xfId="0" applyNumberFormat="1" applyFont="1" applyFill="1" applyBorder="1" applyAlignment="1" applyProtection="1">
      <alignment vertical="top"/>
      <protection locked="0"/>
    </xf>
    <xf numFmtId="178" fontId="53" fillId="33" borderId="0" xfId="0" applyNumberFormat="1" applyFont="1" applyFill="1" applyBorder="1" applyAlignment="1" applyProtection="1">
      <alignment vertical="top" wrapText="1"/>
      <protection locked="0"/>
    </xf>
    <xf numFmtId="178" fontId="57" fillId="33" borderId="0" xfId="0" applyNumberFormat="1" applyFont="1" applyFill="1" applyBorder="1" applyAlignment="1">
      <alignment horizontal="left" vertical="center"/>
    </xf>
    <xf numFmtId="178" fontId="53" fillId="33" borderId="0" xfId="0" applyNumberFormat="1" applyFont="1" applyFill="1" applyBorder="1" applyAlignment="1">
      <alignment horizontal="left" vertical="top"/>
    </xf>
    <xf numFmtId="178" fontId="53" fillId="33" borderId="0" xfId="0" applyNumberFormat="1" applyFont="1" applyFill="1" applyBorder="1" applyAlignment="1">
      <alignment horizontal="left" vertical="top" wrapText="1"/>
    </xf>
    <xf numFmtId="0" fontId="58" fillId="33" borderId="0" xfId="54" applyFont="1" applyFill="1" applyBorder="1" applyAlignment="1" applyProtection="1">
      <alignment horizontal="left" vertical="top"/>
      <protection locked="0"/>
    </xf>
    <xf numFmtId="0" fontId="58" fillId="33" borderId="0" xfId="54" applyFont="1" applyFill="1" applyBorder="1" applyAlignment="1" applyProtection="1">
      <alignment horizontal="left" vertical="top" wrapText="1"/>
      <protection locked="0"/>
    </xf>
    <xf numFmtId="178" fontId="58" fillId="33" borderId="0" xfId="54" applyNumberFormat="1" applyFont="1" applyFill="1" applyBorder="1" applyAlignment="1">
      <alignment horizontal="left" vertical="top" wrapText="1"/>
    </xf>
    <xf numFmtId="178" fontId="53" fillId="33" borderId="0" xfId="0" applyNumberFormat="1" applyFont="1" applyFill="1" applyBorder="1" applyAlignment="1" quotePrefix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25</xdr:row>
      <xdr:rowOff>38100</xdr:rowOff>
    </xdr:from>
    <xdr:to>
      <xdr:col>6</xdr:col>
      <xdr:colOff>276225</xdr:colOff>
      <xdr:row>30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9600"/>
          <a:ext cx="5600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25</xdr:row>
      <xdr:rowOff>38100</xdr:rowOff>
    </xdr:from>
    <xdr:to>
      <xdr:col>6</xdr:col>
      <xdr:colOff>276225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9600"/>
          <a:ext cx="5657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ayes.aouli@sothebys.com" TargetMode="External" /><Relationship Id="rId2" Type="http://schemas.openxmlformats.org/officeDocument/2006/relationships/hyperlink" Target="mailto:frederic.guyotdurepaire@sothebys.com" TargetMode="External" /><Relationship Id="rId3" Type="http://schemas.openxmlformats.org/officeDocument/2006/relationships/hyperlink" Target="mailto:james.reed@sothebys.com" TargetMode="External" /><Relationship Id="rId4" Type="http://schemas.openxmlformats.org/officeDocument/2006/relationships/hyperlink" Target="mailto:baudouin.dereviersdemany@sothebys.com" TargetMode="External" /><Relationship Id="rId5" Type="http://schemas.openxmlformats.org/officeDocument/2006/relationships/hyperlink" Target="mailto:laure.sierbert@sothebys.co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mayes.aouli@sothebys.com" TargetMode="External" /><Relationship Id="rId2" Type="http://schemas.openxmlformats.org/officeDocument/2006/relationships/hyperlink" Target="mailto:frederic.guyotdurepaire@sothebys.com" TargetMode="External" /><Relationship Id="rId3" Type="http://schemas.openxmlformats.org/officeDocument/2006/relationships/hyperlink" Target="mailto:james.reed@sothebys.com" TargetMode="External" /><Relationship Id="rId4" Type="http://schemas.openxmlformats.org/officeDocument/2006/relationships/hyperlink" Target="mailto:baudouin.dereviersdemany@sothebys.com" TargetMode="External" /><Relationship Id="rId5" Type="http://schemas.openxmlformats.org/officeDocument/2006/relationships/hyperlink" Target="mailto:laure.sierbert@sothebys.com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5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9.421875" style="5" customWidth="1"/>
    <col min="2" max="3" width="9.28125" style="5" customWidth="1"/>
    <col min="4" max="4" width="7.7109375" style="10" customWidth="1"/>
    <col min="5" max="5" width="20.7109375" style="10" customWidth="1"/>
    <col min="6" max="6" width="28.28125" style="11" customWidth="1"/>
    <col min="7" max="7" width="12.28125" style="9" customWidth="1"/>
    <col min="8" max="8" width="32.140625" style="10" customWidth="1"/>
    <col min="9" max="9" width="15.57421875" style="10" customWidth="1"/>
    <col min="10" max="11" width="15.57421875" style="12" customWidth="1"/>
    <col min="12" max="12" width="15.57421875" style="14" customWidth="1"/>
    <col min="13" max="13" width="15.57421875" style="5" customWidth="1"/>
    <col min="14" max="14" width="15.57421875" style="32" customWidth="1"/>
    <col min="15" max="23" width="11.421875" style="32" customWidth="1"/>
    <col min="24" max="16384" width="11.421875" style="5" customWidth="1"/>
  </cols>
  <sheetData>
    <row r="1" spans="1:16" s="8" customFormat="1" ht="39" customHeight="1">
      <c r="A1" s="6" t="s">
        <v>22</v>
      </c>
      <c r="B1" s="6" t="s">
        <v>39</v>
      </c>
      <c r="C1" s="6" t="s">
        <v>26</v>
      </c>
      <c r="D1" s="6" t="s">
        <v>23</v>
      </c>
      <c r="E1" s="6" t="s">
        <v>27</v>
      </c>
      <c r="F1" s="7" t="s">
        <v>0</v>
      </c>
      <c r="G1" s="6" t="s">
        <v>24</v>
      </c>
      <c r="H1" s="6" t="s">
        <v>25</v>
      </c>
      <c r="I1" s="26"/>
      <c r="J1" s="26"/>
      <c r="K1" s="26"/>
      <c r="L1" s="26"/>
      <c r="M1" s="26"/>
      <c r="N1" s="26"/>
      <c r="O1" s="26"/>
      <c r="P1" s="26"/>
    </row>
    <row r="2" spans="1:16" s="9" customFormat="1" ht="12.75" customHeight="1">
      <c r="A2" s="72"/>
      <c r="B2" s="73"/>
      <c r="C2" s="3" t="e">
        <f>VLOOKUP(B2,Hidden!$A$3:$B$15,2,FALSE)</f>
        <v>#N/A</v>
      </c>
      <c r="D2" s="74"/>
      <c r="E2" s="22"/>
      <c r="F2" s="13"/>
      <c r="G2" s="15"/>
      <c r="H2" s="25"/>
      <c r="I2" s="27"/>
      <c r="J2" s="27"/>
      <c r="K2" s="27"/>
      <c r="L2" s="27"/>
      <c r="M2" s="27"/>
      <c r="N2" s="27"/>
      <c r="O2" s="27"/>
      <c r="P2" s="27"/>
    </row>
    <row r="3" spans="1:16" s="9" customFormat="1" ht="12.75" customHeight="1">
      <c r="A3" s="18"/>
      <c r="B3" s="48"/>
      <c r="C3" s="3" t="e">
        <f>VLOOKUP(B3,Hidden!$A$3:$B$15,2,FALSE)</f>
        <v>#N/A</v>
      </c>
      <c r="D3" s="20"/>
      <c r="E3" s="19"/>
      <c r="F3" s="20"/>
      <c r="G3" s="21"/>
      <c r="H3" s="20"/>
      <c r="I3" s="27"/>
      <c r="J3" s="27"/>
      <c r="K3" s="27"/>
      <c r="L3" s="27"/>
      <c r="M3" s="27"/>
      <c r="N3" s="27"/>
      <c r="O3" s="27"/>
      <c r="P3" s="27"/>
    </row>
    <row r="4" spans="1:16" s="9" customFormat="1" ht="12.75" customHeight="1">
      <c r="A4" s="18"/>
      <c r="B4" s="48"/>
      <c r="C4" s="3" t="e">
        <f>VLOOKUP(B4,Hidden!$A$3:$B$15,2,FALSE)</f>
        <v>#N/A</v>
      </c>
      <c r="D4" s="20"/>
      <c r="E4" s="19"/>
      <c r="F4" s="20"/>
      <c r="G4" s="21"/>
      <c r="H4" s="20"/>
      <c r="I4" s="27"/>
      <c r="J4" s="27"/>
      <c r="K4" s="27"/>
      <c r="L4" s="27"/>
      <c r="M4" s="27"/>
      <c r="N4" s="27"/>
      <c r="O4" s="27"/>
      <c r="P4" s="27"/>
    </row>
    <row r="5" spans="2:16" s="9" customFormat="1" ht="12.75" customHeight="1">
      <c r="B5" s="48"/>
      <c r="C5" s="3" t="e">
        <f>VLOOKUP(B5,Hidden!$A$3:$B$15,2,FALSE)</f>
        <v>#N/A</v>
      </c>
      <c r="D5" s="20"/>
      <c r="E5" s="19"/>
      <c r="F5" s="20"/>
      <c r="G5" s="21"/>
      <c r="H5" s="20"/>
      <c r="I5" s="27"/>
      <c r="J5" s="27"/>
      <c r="K5" s="27"/>
      <c r="L5" s="27"/>
      <c r="M5" s="27"/>
      <c r="N5" s="27"/>
      <c r="O5" s="27"/>
      <c r="P5" s="27"/>
    </row>
    <row r="6" spans="1:16" s="9" customFormat="1" ht="12.75" customHeight="1">
      <c r="A6" s="18"/>
      <c r="B6" s="48"/>
      <c r="C6" s="3" t="e">
        <f>VLOOKUP(B6,Hidden!$A$3:$B$15,2,FALSE)</f>
        <v>#N/A</v>
      </c>
      <c r="D6" s="20"/>
      <c r="E6" s="19"/>
      <c r="F6" s="20"/>
      <c r="G6" s="21"/>
      <c r="H6" s="20"/>
      <c r="I6" s="27"/>
      <c r="J6" s="27"/>
      <c r="K6" s="27"/>
      <c r="L6" s="27"/>
      <c r="M6" s="27"/>
      <c r="N6" s="27"/>
      <c r="O6" s="27"/>
      <c r="P6" s="27"/>
    </row>
    <row r="7" spans="1:16" s="9" customFormat="1" ht="12.75" customHeight="1">
      <c r="A7" s="18"/>
      <c r="B7" s="48"/>
      <c r="C7" s="3" t="e">
        <f>VLOOKUP(B7,Hidden!$A$3:$B$15,2,FALSE)</f>
        <v>#N/A</v>
      </c>
      <c r="D7" s="20"/>
      <c r="E7" s="19"/>
      <c r="F7" s="20"/>
      <c r="G7" s="21"/>
      <c r="H7" s="20"/>
      <c r="I7" s="27"/>
      <c r="J7" s="27"/>
      <c r="K7" s="27"/>
      <c r="L7" s="27"/>
      <c r="M7" s="27"/>
      <c r="N7" s="27"/>
      <c r="O7" s="27"/>
      <c r="P7" s="27"/>
    </row>
    <row r="8" spans="1:16" s="9" customFormat="1" ht="12.75" customHeight="1">
      <c r="A8" s="18"/>
      <c r="B8" s="48"/>
      <c r="C8" s="3" t="e">
        <f>VLOOKUP(B8,Hidden!$A$3:$B$15,2,FALSE)</f>
        <v>#N/A</v>
      </c>
      <c r="D8" s="20"/>
      <c r="E8" s="19"/>
      <c r="F8" s="20"/>
      <c r="G8" s="21"/>
      <c r="H8" s="20"/>
      <c r="I8" s="27"/>
      <c r="J8" s="27"/>
      <c r="K8" s="27"/>
      <c r="L8" s="27"/>
      <c r="M8" s="27"/>
      <c r="N8" s="27"/>
      <c r="O8" s="27"/>
      <c r="P8" s="27"/>
    </row>
    <row r="9" spans="1:16" s="9" customFormat="1" ht="12.75" customHeight="1">
      <c r="A9" s="18"/>
      <c r="B9" s="48"/>
      <c r="C9" s="3" t="e">
        <f>VLOOKUP(B9,Hidden!$A$3:$B$15,2,FALSE)</f>
        <v>#N/A</v>
      </c>
      <c r="D9" s="20"/>
      <c r="E9" s="13"/>
      <c r="F9" s="20"/>
      <c r="G9" s="21"/>
      <c r="H9" s="20"/>
      <c r="I9" s="27"/>
      <c r="J9" s="27"/>
      <c r="K9" s="27"/>
      <c r="L9" s="27"/>
      <c r="M9" s="27"/>
      <c r="N9" s="27"/>
      <c r="O9" s="27"/>
      <c r="P9" s="27"/>
    </row>
    <row r="10" spans="1:16" s="9" customFormat="1" ht="12.75" customHeight="1">
      <c r="A10" s="18"/>
      <c r="B10" s="48"/>
      <c r="C10" s="3" t="e">
        <f>VLOOKUP(B10,Hidden!$A$3:$B$15,2,FALSE)</f>
        <v>#N/A</v>
      </c>
      <c r="D10" s="20"/>
      <c r="E10" s="19"/>
      <c r="F10" s="20"/>
      <c r="G10" s="21"/>
      <c r="H10" s="20"/>
      <c r="I10" s="27"/>
      <c r="J10" s="27"/>
      <c r="K10" s="27"/>
      <c r="L10" s="27"/>
      <c r="M10" s="27"/>
      <c r="N10" s="27"/>
      <c r="O10" s="27"/>
      <c r="P10" s="27"/>
    </row>
    <row r="11" spans="1:16" s="9" customFormat="1" ht="12.75" customHeight="1">
      <c r="A11" s="18"/>
      <c r="B11" s="48"/>
      <c r="C11" s="3" t="e">
        <f>VLOOKUP(B11,Hidden!$A$3:$B$15,2,FALSE)</f>
        <v>#N/A</v>
      </c>
      <c r="D11" s="20"/>
      <c r="E11" s="19"/>
      <c r="F11" s="20"/>
      <c r="G11" s="21"/>
      <c r="H11" s="20"/>
      <c r="I11" s="27"/>
      <c r="J11" s="27"/>
      <c r="K11" s="27"/>
      <c r="L11" s="27"/>
      <c r="M11" s="27"/>
      <c r="N11" s="27"/>
      <c r="O11" s="27"/>
      <c r="P11" s="27"/>
    </row>
    <row r="12" spans="1:16" s="9" customFormat="1" ht="12.75" customHeight="1">
      <c r="A12" s="18"/>
      <c r="B12" s="48"/>
      <c r="C12" s="3" t="e">
        <f>VLOOKUP(B12,Hidden!$A$3:$B$15,2,FALSE)</f>
        <v>#N/A</v>
      </c>
      <c r="D12" s="20"/>
      <c r="E12" s="19"/>
      <c r="F12" s="20"/>
      <c r="G12" s="21"/>
      <c r="H12" s="20"/>
      <c r="I12" s="27"/>
      <c r="J12" s="27"/>
      <c r="K12" s="27"/>
      <c r="L12" s="27"/>
      <c r="M12" s="27"/>
      <c r="N12" s="27"/>
      <c r="O12" s="27"/>
      <c r="P12" s="27"/>
    </row>
    <row r="13" spans="1:16" s="9" customFormat="1" ht="12.75" customHeight="1">
      <c r="A13" s="18"/>
      <c r="B13" s="48"/>
      <c r="C13" s="3" t="e">
        <f>VLOOKUP(B13,Hidden!$A$3:$B$15,2,FALSE)</f>
        <v>#N/A</v>
      </c>
      <c r="D13" s="20"/>
      <c r="E13" s="19"/>
      <c r="F13" s="20"/>
      <c r="G13" s="21"/>
      <c r="H13" s="20"/>
      <c r="I13" s="27"/>
      <c r="J13" s="27"/>
      <c r="K13" s="27"/>
      <c r="L13" s="27"/>
      <c r="M13" s="27"/>
      <c r="N13" s="27"/>
      <c r="O13" s="27"/>
      <c r="P13" s="27"/>
    </row>
    <row r="14" spans="1:16" s="9" customFormat="1" ht="12.75" customHeight="1">
      <c r="A14" s="18"/>
      <c r="B14" s="48"/>
      <c r="C14" s="3" t="e">
        <f>VLOOKUP(B14,Hidden!$A$3:$B$15,2,FALSE)</f>
        <v>#N/A</v>
      </c>
      <c r="D14" s="20"/>
      <c r="E14" s="19"/>
      <c r="F14" s="20"/>
      <c r="G14" s="21"/>
      <c r="H14" s="20"/>
      <c r="I14" s="27"/>
      <c r="J14" s="27"/>
      <c r="K14" s="27"/>
      <c r="L14" s="27"/>
      <c r="M14" s="27"/>
      <c r="N14" s="27"/>
      <c r="O14" s="27"/>
      <c r="P14" s="27"/>
    </row>
    <row r="15" spans="1:16" s="9" customFormat="1" ht="12.75" customHeight="1">
      <c r="A15" s="18"/>
      <c r="B15" s="48"/>
      <c r="C15" s="3" t="e">
        <f>VLOOKUP(B15,Hidden!$A$3:$B$15,2,FALSE)</f>
        <v>#N/A</v>
      </c>
      <c r="D15" s="20"/>
      <c r="E15" s="19"/>
      <c r="F15" s="20"/>
      <c r="G15" s="21"/>
      <c r="H15" s="20"/>
      <c r="I15" s="27"/>
      <c r="J15" s="27"/>
      <c r="K15" s="27"/>
      <c r="L15" s="27"/>
      <c r="M15" s="27"/>
      <c r="N15" s="27"/>
      <c r="O15" s="27"/>
      <c r="P15" s="27"/>
    </row>
    <row r="16" spans="1:16" s="9" customFormat="1" ht="12.75" customHeight="1">
      <c r="A16" s="18"/>
      <c r="B16" s="48"/>
      <c r="C16" s="3" t="e">
        <f>VLOOKUP(B16,Hidden!$A$3:$B$15,2,FALSE)</f>
        <v>#N/A</v>
      </c>
      <c r="D16" s="20"/>
      <c r="E16" s="19"/>
      <c r="F16" s="20"/>
      <c r="G16" s="21"/>
      <c r="H16" s="20"/>
      <c r="I16" s="27"/>
      <c r="J16" s="27"/>
      <c r="K16" s="27"/>
      <c r="L16" s="27"/>
      <c r="M16" s="27"/>
      <c r="N16" s="27"/>
      <c r="O16" s="27"/>
      <c r="P16" s="27"/>
    </row>
    <row r="17" spans="1:16" s="9" customFormat="1" ht="12.75" customHeight="1">
      <c r="A17" s="18"/>
      <c r="B17" s="48"/>
      <c r="C17" s="3" t="e">
        <f>VLOOKUP(B17,Hidden!$A$3:$B$15,2,FALSE)</f>
        <v>#N/A</v>
      </c>
      <c r="D17" s="20"/>
      <c r="E17" s="19"/>
      <c r="F17" s="20"/>
      <c r="G17" s="21"/>
      <c r="H17" s="20"/>
      <c r="I17" s="27"/>
      <c r="J17" s="27"/>
      <c r="K17" s="27"/>
      <c r="L17" s="27"/>
      <c r="M17" s="27"/>
      <c r="N17" s="27"/>
      <c r="O17" s="27"/>
      <c r="P17" s="27"/>
    </row>
    <row r="18" spans="1:16" s="9" customFormat="1" ht="12.75" customHeight="1">
      <c r="A18" s="15"/>
      <c r="B18" s="48"/>
      <c r="C18" s="3" t="e">
        <f>VLOOKUP(B18,Hidden!$A$3:$B$15,2,FALSE)</f>
        <v>#N/A</v>
      </c>
      <c r="D18" s="24"/>
      <c r="E18" s="22"/>
      <c r="F18" s="23"/>
      <c r="G18" s="15"/>
      <c r="H18" s="24"/>
      <c r="I18" s="27"/>
      <c r="J18" s="27"/>
      <c r="K18" s="27"/>
      <c r="L18" s="27"/>
      <c r="M18" s="27"/>
      <c r="N18" s="27"/>
      <c r="O18" s="27"/>
      <c r="P18" s="27"/>
    </row>
    <row r="19" spans="1:16" s="9" customFormat="1" ht="12.75" customHeight="1">
      <c r="A19" s="15"/>
      <c r="B19" s="48"/>
      <c r="C19" s="3" t="e">
        <f>VLOOKUP(B19,Hidden!$A$3:$B$15,2,FALSE)</f>
        <v>#N/A</v>
      </c>
      <c r="D19" s="24"/>
      <c r="E19" s="22"/>
      <c r="F19" s="23"/>
      <c r="G19" s="15"/>
      <c r="H19" s="24"/>
      <c r="I19" s="27"/>
      <c r="J19" s="27"/>
      <c r="K19" s="27"/>
      <c r="L19" s="27"/>
      <c r="M19" s="27"/>
      <c r="N19" s="27"/>
      <c r="O19" s="27"/>
      <c r="P19" s="27"/>
    </row>
    <row r="20" spans="1:16" s="9" customFormat="1" ht="12.75" customHeight="1">
      <c r="A20" s="15"/>
      <c r="B20" s="48"/>
      <c r="C20" s="3" t="e">
        <f>VLOOKUP(B20,Hidden!$A$3:$B$15,2,FALSE)</f>
        <v>#N/A</v>
      </c>
      <c r="D20" s="25"/>
      <c r="E20" s="3"/>
      <c r="F20" s="16"/>
      <c r="G20" s="13"/>
      <c r="H20" s="25"/>
      <c r="I20" s="27"/>
      <c r="J20" s="27"/>
      <c r="K20" s="27"/>
      <c r="L20" s="27"/>
      <c r="M20" s="27"/>
      <c r="N20" s="27"/>
      <c r="O20" s="27"/>
      <c r="P20" s="27"/>
    </row>
    <row r="21" spans="1:16" s="1" customFormat="1" ht="12.75" customHeight="1">
      <c r="A21" s="47">
        <f>SUM(A2:A20)</f>
        <v>0</v>
      </c>
      <c r="B21" s="52">
        <f>SUM(B2:B20)</f>
        <v>0</v>
      </c>
      <c r="C21" s="2"/>
      <c r="D21" s="17"/>
      <c r="E21" s="3"/>
      <c r="F21" s="4"/>
      <c r="G21" s="13"/>
      <c r="H21" s="17"/>
      <c r="I21" s="28"/>
      <c r="J21" s="28"/>
      <c r="K21" s="28"/>
      <c r="L21" s="28"/>
      <c r="M21" s="28"/>
      <c r="N21" s="28"/>
      <c r="O21" s="28"/>
      <c r="P21" s="28"/>
    </row>
    <row r="22" spans="1:14" s="28" customFormat="1" ht="12.75" customHeight="1">
      <c r="A22" s="33"/>
      <c r="B22" s="31"/>
      <c r="C22" s="31"/>
      <c r="D22" s="34"/>
      <c r="E22" s="34"/>
      <c r="F22" s="35"/>
      <c r="G22" s="36"/>
      <c r="H22" s="34"/>
      <c r="I22" s="34"/>
      <c r="J22" s="37"/>
      <c r="K22" s="37"/>
      <c r="L22" s="44"/>
      <c r="M22" s="45"/>
      <c r="N22" s="43"/>
    </row>
    <row r="23" spans="1:23" s="1" customFormat="1" ht="12.75" customHeight="1">
      <c r="A23" s="75"/>
      <c r="B23" s="77"/>
      <c r="C23" s="76"/>
      <c r="D23" s="78"/>
      <c r="E23" s="78"/>
      <c r="F23" s="78"/>
      <c r="G23" s="78"/>
      <c r="H23" s="79"/>
      <c r="I23" s="80"/>
      <c r="J23" s="80"/>
      <c r="K23" s="80"/>
      <c r="L23" s="80"/>
      <c r="M23" s="80"/>
      <c r="N23" s="80"/>
      <c r="O23" s="28"/>
      <c r="P23" s="28"/>
      <c r="Q23" s="28"/>
      <c r="R23" s="28"/>
      <c r="S23" s="28"/>
      <c r="T23" s="28"/>
      <c r="U23" s="28"/>
      <c r="V23" s="28"/>
      <c r="W23" s="28"/>
    </row>
    <row r="24" spans="1:23" s="1" customFormat="1" ht="12.75" customHeight="1">
      <c r="A24" s="81"/>
      <c r="B24" s="78"/>
      <c r="C24" s="82"/>
      <c r="D24" s="83"/>
      <c r="E24" s="83"/>
      <c r="F24" s="83"/>
      <c r="G24" s="83"/>
      <c r="H24" s="83"/>
      <c r="I24" s="79"/>
      <c r="J24" s="84"/>
      <c r="K24" s="84"/>
      <c r="L24" s="85"/>
      <c r="M24" s="85"/>
      <c r="N24" s="85"/>
      <c r="O24" s="28"/>
      <c r="P24" s="28"/>
      <c r="Q24" s="28"/>
      <c r="R24" s="28"/>
      <c r="S24" s="28"/>
      <c r="T24" s="28"/>
      <c r="U24" s="28"/>
      <c r="V24" s="28"/>
      <c r="W24" s="28"/>
    </row>
    <row r="25" spans="1:23" s="1" customFormat="1" ht="12.75" customHeight="1">
      <c r="A25" s="83"/>
      <c r="B25" s="83"/>
      <c r="C25" s="83"/>
      <c r="D25" s="83"/>
      <c r="E25" s="83"/>
      <c r="F25" s="83"/>
      <c r="G25" s="83"/>
      <c r="H25" s="83"/>
      <c r="I25" s="86"/>
      <c r="J25" s="83"/>
      <c r="K25" s="83"/>
      <c r="L25" s="85"/>
      <c r="M25" s="85"/>
      <c r="N25" s="85"/>
      <c r="O25" s="28"/>
      <c r="P25" s="28"/>
      <c r="Q25" s="28"/>
      <c r="R25" s="28"/>
      <c r="S25" s="28"/>
      <c r="T25" s="28"/>
      <c r="U25" s="28"/>
      <c r="V25" s="28"/>
      <c r="W25" s="28"/>
    </row>
    <row r="26" spans="1:23" s="1" customFormat="1" ht="12.75" customHeight="1">
      <c r="A26" s="83"/>
      <c r="B26" s="83"/>
      <c r="C26" s="83"/>
      <c r="D26" s="83"/>
      <c r="E26" s="83"/>
      <c r="F26" s="83"/>
      <c r="G26" s="83"/>
      <c r="H26" s="83"/>
      <c r="I26" s="79"/>
      <c r="J26" s="84"/>
      <c r="K26" s="84"/>
      <c r="L26" s="85"/>
      <c r="M26" s="85"/>
      <c r="N26" s="85"/>
      <c r="O26" s="28"/>
      <c r="P26" s="28"/>
      <c r="Q26" s="28"/>
      <c r="R26" s="28"/>
      <c r="S26" s="28"/>
      <c r="T26" s="28"/>
      <c r="U26" s="28"/>
      <c r="V26" s="28"/>
      <c r="W26" s="28"/>
    </row>
    <row r="27" spans="1:23" s="1" customFormat="1" ht="12.75" customHeight="1">
      <c r="A27" s="83"/>
      <c r="B27" s="83"/>
      <c r="C27" s="83"/>
      <c r="D27" s="83"/>
      <c r="E27" s="83"/>
      <c r="F27" s="83"/>
      <c r="G27" s="83"/>
      <c r="H27" s="87" t="s">
        <v>28</v>
      </c>
      <c r="I27" s="83"/>
      <c r="J27" s="83"/>
      <c r="K27" s="83"/>
      <c r="L27" s="85"/>
      <c r="M27" s="85"/>
      <c r="N27" s="85"/>
      <c r="O27" s="28"/>
      <c r="P27" s="28"/>
      <c r="Q27" s="28"/>
      <c r="R27" s="28"/>
      <c r="S27" s="28"/>
      <c r="T27" s="28"/>
      <c r="U27" s="28"/>
      <c r="V27" s="28"/>
      <c r="W27" s="28"/>
    </row>
    <row r="28" spans="1:23" s="1" customFormat="1" ht="12.7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5"/>
      <c r="N28" s="85"/>
      <c r="O28" s="28"/>
      <c r="P28" s="28"/>
      <c r="Q28" s="28"/>
      <c r="R28" s="28"/>
      <c r="S28" s="28"/>
      <c r="T28" s="28"/>
      <c r="U28" s="28"/>
      <c r="V28" s="28"/>
      <c r="W28" s="28"/>
    </row>
    <row r="29" spans="1:23" s="1" customFormat="1" ht="12.75" customHeight="1">
      <c r="A29" s="83"/>
      <c r="B29" s="83"/>
      <c r="C29" s="83"/>
      <c r="D29" s="78"/>
      <c r="E29" s="78"/>
      <c r="F29" s="78"/>
      <c r="G29" s="78"/>
      <c r="H29" s="88" t="s">
        <v>3</v>
      </c>
      <c r="I29" s="89" t="s">
        <v>5</v>
      </c>
      <c r="J29" s="89" t="s">
        <v>7</v>
      </c>
      <c r="K29" s="89" t="s">
        <v>9</v>
      </c>
      <c r="L29" s="89" t="s">
        <v>11</v>
      </c>
      <c r="M29" s="85"/>
      <c r="N29" s="85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1" customFormat="1" ht="12.75" customHeight="1">
      <c r="A30" s="83"/>
      <c r="B30" s="83"/>
      <c r="C30" s="83"/>
      <c r="D30" s="83"/>
      <c r="E30" s="83"/>
      <c r="F30" s="83"/>
      <c r="G30" s="83"/>
      <c r="H30" s="88" t="s">
        <v>14</v>
      </c>
      <c r="I30" s="89" t="s">
        <v>20</v>
      </c>
      <c r="J30" s="89" t="s">
        <v>20</v>
      </c>
      <c r="K30" s="89" t="s">
        <v>21</v>
      </c>
      <c r="L30" s="89" t="s">
        <v>12</v>
      </c>
      <c r="M30" s="85"/>
      <c r="N30" s="85"/>
      <c r="O30" s="28"/>
      <c r="P30" s="28"/>
      <c r="Q30" s="28"/>
      <c r="R30" s="28"/>
      <c r="S30" s="28"/>
      <c r="T30" s="28"/>
      <c r="U30" s="28"/>
      <c r="V30" s="28"/>
      <c r="W30" s="28"/>
    </row>
    <row r="31" spans="1:23" s="1" customFormat="1" ht="12.75" customHeight="1">
      <c r="A31" s="83"/>
      <c r="B31" s="83"/>
      <c r="C31" s="83"/>
      <c r="D31" s="83"/>
      <c r="E31" s="83"/>
      <c r="F31" s="83"/>
      <c r="G31" s="83"/>
      <c r="H31" s="88" t="s">
        <v>4</v>
      </c>
      <c r="I31" s="89" t="s">
        <v>6</v>
      </c>
      <c r="J31" s="89" t="s">
        <v>8</v>
      </c>
      <c r="K31" s="89" t="s">
        <v>10</v>
      </c>
      <c r="L31" s="89" t="s">
        <v>13</v>
      </c>
      <c r="M31" s="85"/>
      <c r="N31" s="85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1" customFormat="1" ht="12.75" customHeight="1">
      <c r="A32" s="83"/>
      <c r="B32" s="83"/>
      <c r="C32" s="83"/>
      <c r="D32" s="83"/>
      <c r="E32" s="83"/>
      <c r="F32" s="83"/>
      <c r="G32" s="83"/>
      <c r="H32" s="90" t="s">
        <v>15</v>
      </c>
      <c r="I32" s="91" t="s">
        <v>16</v>
      </c>
      <c r="J32" s="92" t="s">
        <v>17</v>
      </c>
      <c r="K32" s="92" t="s">
        <v>18</v>
      </c>
      <c r="L32" s="92" t="s">
        <v>19</v>
      </c>
      <c r="M32" s="85"/>
      <c r="N32" s="85"/>
      <c r="O32" s="29"/>
      <c r="P32" s="28"/>
      <c r="Q32" s="28"/>
      <c r="R32" s="28"/>
      <c r="S32" s="28"/>
      <c r="T32" s="28"/>
      <c r="U32" s="28"/>
      <c r="V32" s="28"/>
      <c r="W32" s="28"/>
    </row>
    <row r="33" spans="1:23" s="1" customFormat="1" ht="12.75" customHeight="1">
      <c r="A33" s="83"/>
      <c r="B33" s="83"/>
      <c r="C33" s="83"/>
      <c r="D33" s="83"/>
      <c r="E33" s="83"/>
      <c r="F33" s="83"/>
      <c r="G33" s="83"/>
      <c r="H33" s="83"/>
      <c r="I33" s="83"/>
      <c r="J33" s="85"/>
      <c r="K33" s="85"/>
      <c r="L33" s="85"/>
      <c r="M33" s="85"/>
      <c r="N33" s="85"/>
      <c r="O33" s="28"/>
      <c r="P33" s="28"/>
      <c r="Q33" s="28"/>
      <c r="R33" s="28"/>
      <c r="S33" s="28"/>
      <c r="T33" s="28"/>
      <c r="U33" s="28"/>
      <c r="V33" s="28"/>
      <c r="W33" s="28"/>
    </row>
    <row r="34" spans="1:8" s="28" customFormat="1" ht="12.75" customHeight="1">
      <c r="A34" s="31"/>
      <c r="B34" s="32"/>
      <c r="C34" s="32"/>
      <c r="E34" s="30"/>
      <c r="F34" s="39"/>
      <c r="G34" s="27"/>
      <c r="H34" s="30"/>
    </row>
    <row r="35" spans="1:7" s="28" customFormat="1" ht="12.75" customHeight="1">
      <c r="A35" s="31"/>
      <c r="B35" s="32"/>
      <c r="C35" s="32"/>
      <c r="E35" s="39"/>
      <c r="G35" s="27"/>
    </row>
    <row r="36" spans="1:13" s="28" customFormat="1" ht="12.75" customHeight="1">
      <c r="A36" s="33"/>
      <c r="B36" s="32"/>
      <c r="C36" s="32"/>
      <c r="E36" s="30"/>
      <c r="G36" s="27"/>
      <c r="I36" s="30"/>
      <c r="J36" s="30"/>
      <c r="K36" s="30"/>
      <c r="L36" s="40"/>
      <c r="M36" s="41"/>
    </row>
    <row r="37" spans="1:13" s="28" customFormat="1" ht="12.75" customHeight="1">
      <c r="A37" s="31"/>
      <c r="B37" s="32"/>
      <c r="C37" s="32"/>
      <c r="E37" s="30"/>
      <c r="G37" s="27"/>
      <c r="I37" s="30"/>
      <c r="J37" s="30"/>
      <c r="K37" s="30"/>
      <c r="M37" s="41"/>
    </row>
    <row r="38" spans="1:13" s="28" customFormat="1" ht="12.75" customHeight="1">
      <c r="A38" s="31"/>
      <c r="B38" s="32"/>
      <c r="C38" s="32"/>
      <c r="E38" s="30"/>
      <c r="G38" s="27"/>
      <c r="I38" s="30"/>
      <c r="J38" s="30"/>
      <c r="K38" s="30"/>
      <c r="M38" s="41"/>
    </row>
    <row r="39" spans="1:13" s="28" customFormat="1" ht="12.75" customHeight="1">
      <c r="A39" s="31"/>
      <c r="B39" s="32"/>
      <c r="C39" s="32"/>
      <c r="E39" s="30"/>
      <c r="G39" s="27"/>
      <c r="I39" s="30"/>
      <c r="J39" s="30"/>
      <c r="K39" s="30"/>
      <c r="M39" s="41"/>
    </row>
    <row r="40" spans="1:13" s="28" customFormat="1" ht="12.75" customHeight="1">
      <c r="A40" s="31"/>
      <c r="B40" s="32"/>
      <c r="C40" s="32"/>
      <c r="E40" s="30"/>
      <c r="G40" s="27"/>
      <c r="H40" s="30"/>
      <c r="I40" s="30"/>
      <c r="J40" s="30"/>
      <c r="K40" s="30"/>
      <c r="M40" s="41"/>
    </row>
    <row r="41" spans="1:13" s="28" customFormat="1" ht="12.75" customHeight="1">
      <c r="A41" s="31"/>
      <c r="B41" s="32"/>
      <c r="C41" s="32"/>
      <c r="D41" s="30"/>
      <c r="E41" s="30"/>
      <c r="G41" s="27"/>
      <c r="I41" s="30"/>
      <c r="J41" s="40"/>
      <c r="K41" s="40"/>
      <c r="L41" s="41"/>
      <c r="M41" s="32"/>
    </row>
    <row r="42" spans="1:13" s="28" customFormat="1" ht="12.75" customHeight="1">
      <c r="A42" s="33"/>
      <c r="B42" s="32"/>
      <c r="C42" s="32"/>
      <c r="D42" s="30"/>
      <c r="E42" s="30"/>
      <c r="G42" s="27"/>
      <c r="I42" s="30"/>
      <c r="J42" s="40"/>
      <c r="K42" s="40"/>
      <c r="L42" s="41"/>
      <c r="M42" s="32"/>
    </row>
    <row r="43" spans="1:13" s="28" customFormat="1" ht="12.75" customHeight="1">
      <c r="A43" s="31"/>
      <c r="B43" s="32"/>
      <c r="C43" s="32"/>
      <c r="D43" s="30"/>
      <c r="E43" s="30"/>
      <c r="G43" s="27"/>
      <c r="I43" s="30"/>
      <c r="J43" s="40"/>
      <c r="K43" s="40"/>
      <c r="L43" s="41"/>
      <c r="M43" s="32"/>
    </row>
    <row r="44" spans="1:13" s="28" customFormat="1" ht="12.75" customHeight="1">
      <c r="A44" s="31"/>
      <c r="B44" s="32"/>
      <c r="C44" s="32"/>
      <c r="D44" s="30"/>
      <c r="E44" s="30"/>
      <c r="G44" s="27"/>
      <c r="I44" s="30"/>
      <c r="J44" s="40"/>
      <c r="K44" s="40"/>
      <c r="L44" s="41"/>
      <c r="M44" s="32"/>
    </row>
    <row r="45" spans="1:13" s="28" customFormat="1" ht="12.75" customHeight="1">
      <c r="A45" s="32"/>
      <c r="B45" s="32"/>
      <c r="C45" s="32"/>
      <c r="D45" s="30"/>
      <c r="E45" s="30"/>
      <c r="G45" s="27"/>
      <c r="I45" s="30"/>
      <c r="J45" s="40"/>
      <c r="K45" s="40"/>
      <c r="L45" s="41"/>
      <c r="M45" s="32"/>
    </row>
    <row r="46" spans="1:13" s="28" customFormat="1" ht="12.75" customHeight="1">
      <c r="A46" s="38"/>
      <c r="B46" s="32"/>
      <c r="C46" s="32"/>
      <c r="D46" s="30"/>
      <c r="E46" s="30"/>
      <c r="G46" s="27"/>
      <c r="H46" s="30"/>
      <c r="I46" s="30"/>
      <c r="J46" s="40"/>
      <c r="K46" s="40"/>
      <c r="L46" s="41"/>
      <c r="M46" s="32"/>
    </row>
    <row r="47" spans="1:13" s="28" customFormat="1" ht="12.75" customHeight="1">
      <c r="A47" s="32"/>
      <c r="B47" s="32"/>
      <c r="C47" s="32"/>
      <c r="D47" s="30"/>
      <c r="E47" s="30"/>
      <c r="G47" s="27"/>
      <c r="H47" s="30"/>
      <c r="I47" s="30"/>
      <c r="J47" s="40"/>
      <c r="K47" s="40"/>
      <c r="L47" s="41"/>
      <c r="M47" s="32"/>
    </row>
    <row r="48" spans="1:13" s="28" customFormat="1" ht="12.75" customHeight="1">
      <c r="A48" s="32"/>
      <c r="B48" s="32"/>
      <c r="C48" s="32"/>
      <c r="D48" s="30"/>
      <c r="E48" s="30"/>
      <c r="F48"/>
      <c r="G48" s="27"/>
      <c r="H48" s="30"/>
      <c r="I48" s="30"/>
      <c r="J48" s="40"/>
      <c r="K48" s="40"/>
      <c r="L48" s="41"/>
      <c r="M48" s="32"/>
    </row>
    <row r="49" spans="1:13" s="28" customFormat="1" ht="12.75" customHeight="1">
      <c r="A49" s="32"/>
      <c r="B49" s="32"/>
      <c r="C49" s="32"/>
      <c r="D49" s="30"/>
      <c r="E49" s="30"/>
      <c r="G49" s="27"/>
      <c r="H49" s="30"/>
      <c r="I49" s="30"/>
      <c r="J49" s="40"/>
      <c r="K49" s="40"/>
      <c r="L49" s="41"/>
      <c r="M49" s="32"/>
    </row>
    <row r="50" spans="1:13" s="28" customFormat="1" ht="12.75" customHeight="1">
      <c r="A50" s="32"/>
      <c r="B50" s="32"/>
      <c r="C50" s="32"/>
      <c r="D50" s="30"/>
      <c r="E50" s="30"/>
      <c r="G50" s="27"/>
      <c r="H50" s="30"/>
      <c r="I50" s="30"/>
      <c r="J50" s="40"/>
      <c r="K50" s="40"/>
      <c r="L50" s="41"/>
      <c r="M50" s="32"/>
    </row>
    <row r="51" spans="1:13" s="28" customFormat="1" ht="12.75" customHeight="1">
      <c r="A51" s="32"/>
      <c r="B51" s="32"/>
      <c r="C51" s="32"/>
      <c r="D51" s="30"/>
      <c r="E51" s="30"/>
      <c r="G51" s="27"/>
      <c r="H51" s="30"/>
      <c r="I51" s="30"/>
      <c r="J51" s="40"/>
      <c r="K51" s="40"/>
      <c r="L51" s="41"/>
      <c r="M51" s="32"/>
    </row>
    <row r="52" spans="1:13" s="28" customFormat="1" ht="12.75" customHeight="1">
      <c r="A52" s="32"/>
      <c r="B52" s="32"/>
      <c r="C52" s="32"/>
      <c r="D52" s="30"/>
      <c r="E52" s="30"/>
      <c r="G52" s="27"/>
      <c r="H52" s="30"/>
      <c r="I52" s="30"/>
      <c r="J52" s="40"/>
      <c r="K52" s="40"/>
      <c r="L52" s="41"/>
      <c r="M52" s="32"/>
    </row>
    <row r="53" spans="1:13" s="28" customFormat="1" ht="12.75" customHeight="1">
      <c r="A53" s="32"/>
      <c r="B53" s="32"/>
      <c r="C53" s="32"/>
      <c r="D53" s="30"/>
      <c r="E53" s="30"/>
      <c r="F53" s="42"/>
      <c r="G53" s="27"/>
      <c r="H53" s="30"/>
      <c r="I53" s="30"/>
      <c r="J53" s="40"/>
      <c r="K53" s="40"/>
      <c r="L53" s="41"/>
      <c r="M53" s="32"/>
    </row>
    <row r="54" spans="1:13" s="28" customFormat="1" ht="12.75" customHeight="1">
      <c r="A54" s="32"/>
      <c r="B54" s="32"/>
      <c r="C54" s="32"/>
      <c r="D54" s="30"/>
      <c r="E54" s="30"/>
      <c r="G54" s="27"/>
      <c r="H54" s="30"/>
      <c r="I54" s="30"/>
      <c r="J54" s="40"/>
      <c r="K54" s="40"/>
      <c r="L54" s="41"/>
      <c r="M54" s="32"/>
    </row>
    <row r="55" spans="1:13" s="28" customFormat="1" ht="12.75" customHeight="1">
      <c r="A55" s="32"/>
      <c r="B55" s="32"/>
      <c r="C55" s="32"/>
      <c r="D55" s="30"/>
      <c r="E55" s="30"/>
      <c r="G55" s="27"/>
      <c r="H55" s="30"/>
      <c r="I55" s="30"/>
      <c r="J55" s="40"/>
      <c r="K55" s="40"/>
      <c r="L55" s="41"/>
      <c r="M55" s="32"/>
    </row>
    <row r="56" spans="1:13" s="28" customFormat="1" ht="12.75" customHeight="1">
      <c r="A56" s="32"/>
      <c r="B56" s="32"/>
      <c r="C56" s="32"/>
      <c r="D56" s="30"/>
      <c r="E56" s="30"/>
      <c r="G56" s="27"/>
      <c r="H56" s="30"/>
      <c r="I56" s="30"/>
      <c r="J56" s="40"/>
      <c r="K56" s="40"/>
      <c r="L56" s="41"/>
      <c r="M56" s="32"/>
    </row>
    <row r="57" spans="1:13" s="28" customFormat="1" ht="12.75" customHeight="1">
      <c r="A57" s="32"/>
      <c r="B57" s="32"/>
      <c r="C57" s="32"/>
      <c r="D57" s="30"/>
      <c r="E57" s="30"/>
      <c r="G57" s="27"/>
      <c r="H57" s="30"/>
      <c r="I57" s="30"/>
      <c r="J57" s="40"/>
      <c r="K57" s="40"/>
      <c r="L57" s="41"/>
      <c r="M57" s="32"/>
    </row>
    <row r="58" spans="1:13" s="28" customFormat="1" ht="12.75" customHeight="1">
      <c r="A58" s="32"/>
      <c r="B58" s="32"/>
      <c r="C58" s="32"/>
      <c r="D58" s="30"/>
      <c r="E58" s="30"/>
      <c r="F58" s="42"/>
      <c r="G58" s="27"/>
      <c r="H58" s="30"/>
      <c r="I58" s="30"/>
      <c r="J58" s="40"/>
      <c r="K58" s="40"/>
      <c r="L58" s="41"/>
      <c r="M58" s="32"/>
    </row>
    <row r="59" spans="1:13" s="28" customFormat="1" ht="12.75" customHeight="1">
      <c r="A59" s="32"/>
      <c r="B59" s="32"/>
      <c r="C59" s="32"/>
      <c r="D59" s="30"/>
      <c r="E59" s="30"/>
      <c r="G59" s="27"/>
      <c r="H59" s="30"/>
      <c r="I59" s="30"/>
      <c r="J59" s="40"/>
      <c r="K59" s="40"/>
      <c r="L59" s="41"/>
      <c r="M59" s="32"/>
    </row>
    <row r="60" spans="1:13" s="28" customFormat="1" ht="12.75" customHeight="1">
      <c r="A60" s="32"/>
      <c r="B60" s="32"/>
      <c r="C60" s="32"/>
      <c r="D60" s="30"/>
      <c r="E60" s="30"/>
      <c r="G60" s="27"/>
      <c r="H60" s="30"/>
      <c r="I60" s="30"/>
      <c r="J60" s="40"/>
      <c r="K60" s="40"/>
      <c r="L60" s="41"/>
      <c r="M60" s="32"/>
    </row>
    <row r="61" spans="1:13" s="28" customFormat="1" ht="12.75" customHeight="1">
      <c r="A61" s="32"/>
      <c r="B61" s="32"/>
      <c r="C61" s="32"/>
      <c r="D61" s="30"/>
      <c r="E61" s="30"/>
      <c r="G61" s="27"/>
      <c r="H61" s="30"/>
      <c r="I61" s="30"/>
      <c r="J61" s="40"/>
      <c r="K61" s="40"/>
      <c r="L61" s="41"/>
      <c r="M61" s="32"/>
    </row>
    <row r="62" spans="1:13" s="28" customFormat="1" ht="12.75" customHeight="1">
      <c r="A62" s="32"/>
      <c r="B62" s="32"/>
      <c r="C62" s="32"/>
      <c r="D62" s="30"/>
      <c r="E62" s="30"/>
      <c r="G62" s="27"/>
      <c r="H62" s="30"/>
      <c r="I62" s="30"/>
      <c r="J62" s="40"/>
      <c r="K62" s="40"/>
      <c r="L62" s="41"/>
      <c r="M62" s="32"/>
    </row>
    <row r="63" spans="1:13" s="28" customFormat="1" ht="12.75" customHeight="1">
      <c r="A63" s="32"/>
      <c r="B63" s="32"/>
      <c r="C63" s="32"/>
      <c r="D63" s="30"/>
      <c r="E63" s="30"/>
      <c r="F63" s="39"/>
      <c r="G63" s="27"/>
      <c r="H63" s="30"/>
      <c r="I63" s="30"/>
      <c r="J63" s="40"/>
      <c r="K63" s="40"/>
      <c r="L63" s="41"/>
      <c r="M63" s="32"/>
    </row>
    <row r="64" spans="1:13" s="28" customFormat="1" ht="12.75" customHeight="1">
      <c r="A64" s="32"/>
      <c r="B64" s="32"/>
      <c r="C64" s="32"/>
      <c r="D64" s="30"/>
      <c r="E64" s="30"/>
      <c r="F64" s="39"/>
      <c r="G64" s="27"/>
      <c r="H64" s="30"/>
      <c r="I64" s="30"/>
      <c r="J64" s="40"/>
      <c r="K64" s="40"/>
      <c r="L64" s="41"/>
      <c r="M64" s="32"/>
    </row>
    <row r="65" spans="1:13" s="28" customFormat="1" ht="12.75" customHeight="1">
      <c r="A65" s="32"/>
      <c r="B65" s="32"/>
      <c r="C65" s="32"/>
      <c r="D65" s="30"/>
      <c r="E65" s="30"/>
      <c r="F65" s="39"/>
      <c r="G65" s="27"/>
      <c r="H65" s="30"/>
      <c r="I65" s="30"/>
      <c r="J65" s="40"/>
      <c r="K65" s="40"/>
      <c r="L65" s="41"/>
      <c r="M65" s="32"/>
    </row>
    <row r="66" spans="1:13" s="28" customFormat="1" ht="12.75" customHeight="1">
      <c r="A66" s="32"/>
      <c r="B66" s="32"/>
      <c r="C66" s="32"/>
      <c r="D66" s="30"/>
      <c r="E66" s="30"/>
      <c r="F66" s="39"/>
      <c r="G66" s="27"/>
      <c r="H66" s="30"/>
      <c r="I66" s="30"/>
      <c r="J66" s="40"/>
      <c r="K66" s="40"/>
      <c r="L66" s="41"/>
      <c r="M66" s="32"/>
    </row>
    <row r="67" spans="1:13" s="28" customFormat="1" ht="12.75" customHeight="1">
      <c r="A67" s="32"/>
      <c r="B67" s="32"/>
      <c r="C67" s="32"/>
      <c r="D67" s="30"/>
      <c r="E67" s="30"/>
      <c r="F67" s="39"/>
      <c r="G67" s="27"/>
      <c r="H67" s="30"/>
      <c r="I67" s="30"/>
      <c r="J67" s="40"/>
      <c r="K67" s="40"/>
      <c r="L67" s="41"/>
      <c r="M67" s="32"/>
    </row>
    <row r="68" spans="1:13" s="28" customFormat="1" ht="12.75" customHeight="1">
      <c r="A68" s="32"/>
      <c r="B68" s="32"/>
      <c r="C68" s="32"/>
      <c r="D68" s="30"/>
      <c r="E68" s="30"/>
      <c r="F68" s="39"/>
      <c r="G68" s="27"/>
      <c r="H68" s="30"/>
      <c r="I68" s="30"/>
      <c r="J68" s="40"/>
      <c r="K68" s="40"/>
      <c r="L68" s="41"/>
      <c r="M68" s="32"/>
    </row>
    <row r="69" spans="1:13" s="28" customFormat="1" ht="12.75" customHeight="1">
      <c r="A69" s="32"/>
      <c r="B69" s="32"/>
      <c r="C69" s="32"/>
      <c r="D69" s="30"/>
      <c r="E69" s="30"/>
      <c r="F69" s="39"/>
      <c r="G69" s="27"/>
      <c r="H69" s="30"/>
      <c r="I69" s="30"/>
      <c r="J69" s="40"/>
      <c r="K69" s="40"/>
      <c r="L69" s="41"/>
      <c r="M69" s="32"/>
    </row>
    <row r="70" spans="1:13" s="28" customFormat="1" ht="12.75" customHeight="1">
      <c r="A70" s="32"/>
      <c r="B70" s="32"/>
      <c r="C70" s="32"/>
      <c r="D70" s="30"/>
      <c r="E70" s="30"/>
      <c r="F70" s="39"/>
      <c r="G70" s="27"/>
      <c r="H70" s="30"/>
      <c r="I70" s="30"/>
      <c r="J70" s="40"/>
      <c r="K70" s="40"/>
      <c r="L70" s="41"/>
      <c r="M70" s="32"/>
    </row>
    <row r="71" spans="1:13" s="28" customFormat="1" ht="12.75" customHeight="1">
      <c r="A71" s="32"/>
      <c r="B71" s="32"/>
      <c r="C71" s="32"/>
      <c r="D71" s="30"/>
      <c r="E71" s="30"/>
      <c r="F71" s="39"/>
      <c r="G71" s="27"/>
      <c r="H71" s="30"/>
      <c r="I71" s="30"/>
      <c r="J71" s="40"/>
      <c r="K71" s="40"/>
      <c r="L71" s="41"/>
      <c r="M71" s="32"/>
    </row>
    <row r="72" spans="1:13" s="28" customFormat="1" ht="12.75" customHeight="1">
      <c r="A72" s="32"/>
      <c r="B72" s="32"/>
      <c r="C72" s="32"/>
      <c r="D72" s="30"/>
      <c r="E72" s="30"/>
      <c r="F72" s="39"/>
      <c r="G72" s="27"/>
      <c r="H72" s="30"/>
      <c r="I72" s="30"/>
      <c r="J72" s="40"/>
      <c r="K72" s="40"/>
      <c r="L72" s="41"/>
      <c r="M72" s="32"/>
    </row>
    <row r="73" spans="1:13" s="28" customFormat="1" ht="12.75">
      <c r="A73" s="32"/>
      <c r="B73" s="32"/>
      <c r="C73" s="32"/>
      <c r="D73" s="30"/>
      <c r="E73" s="30"/>
      <c r="F73" s="39"/>
      <c r="G73" s="27"/>
      <c r="H73" s="30"/>
      <c r="I73" s="30"/>
      <c r="J73" s="40"/>
      <c r="K73" s="40"/>
      <c r="L73" s="41"/>
      <c r="M73" s="32"/>
    </row>
    <row r="74" spans="1:13" s="28" customFormat="1" ht="12.75">
      <c r="A74" s="32"/>
      <c r="B74" s="32"/>
      <c r="C74" s="32"/>
      <c r="D74" s="30"/>
      <c r="E74" s="30"/>
      <c r="F74" s="39"/>
      <c r="G74" s="27"/>
      <c r="H74" s="30"/>
      <c r="I74" s="30"/>
      <c r="J74" s="40"/>
      <c r="K74" s="40"/>
      <c r="L74" s="41"/>
      <c r="M74" s="32"/>
    </row>
    <row r="75" spans="1:13" s="28" customFormat="1" ht="12.75">
      <c r="A75" s="32"/>
      <c r="B75" s="32"/>
      <c r="C75" s="32"/>
      <c r="D75" s="30"/>
      <c r="E75" s="30"/>
      <c r="F75" s="39"/>
      <c r="G75" s="27"/>
      <c r="H75" s="30"/>
      <c r="I75" s="30"/>
      <c r="J75" s="40"/>
      <c r="K75" s="40"/>
      <c r="L75" s="41"/>
      <c r="M75" s="32"/>
    </row>
    <row r="76" spans="1:13" s="28" customFormat="1" ht="12.75">
      <c r="A76" s="32"/>
      <c r="B76" s="32"/>
      <c r="C76" s="32"/>
      <c r="D76" s="30"/>
      <c r="E76" s="30"/>
      <c r="F76" s="39"/>
      <c r="G76" s="27"/>
      <c r="H76" s="30"/>
      <c r="I76" s="30"/>
      <c r="J76" s="40"/>
      <c r="K76" s="40"/>
      <c r="L76" s="41"/>
      <c r="M76" s="32"/>
    </row>
    <row r="77" spans="1:13" s="28" customFormat="1" ht="12.75">
      <c r="A77" s="32"/>
      <c r="B77" s="32"/>
      <c r="C77" s="32"/>
      <c r="D77" s="30"/>
      <c r="E77" s="30"/>
      <c r="F77" s="39"/>
      <c r="G77" s="27"/>
      <c r="H77" s="30"/>
      <c r="I77" s="30"/>
      <c r="J77" s="40"/>
      <c r="K77" s="40"/>
      <c r="L77" s="41"/>
      <c r="M77" s="32"/>
    </row>
    <row r="78" spans="1:13" s="28" customFormat="1" ht="12.75">
      <c r="A78" s="32"/>
      <c r="B78" s="32"/>
      <c r="C78" s="32"/>
      <c r="D78" s="30"/>
      <c r="E78" s="30"/>
      <c r="F78" s="39"/>
      <c r="G78" s="27"/>
      <c r="H78" s="30"/>
      <c r="I78" s="30"/>
      <c r="J78" s="40"/>
      <c r="K78" s="40"/>
      <c r="L78" s="41"/>
      <c r="M78" s="32"/>
    </row>
    <row r="79" spans="1:13" s="28" customFormat="1" ht="12.75">
      <c r="A79" s="32"/>
      <c r="B79" s="32"/>
      <c r="C79" s="32"/>
      <c r="D79" s="30"/>
      <c r="E79" s="30"/>
      <c r="F79" s="39"/>
      <c r="G79" s="27"/>
      <c r="H79" s="30"/>
      <c r="I79" s="30"/>
      <c r="J79" s="40"/>
      <c r="K79" s="40"/>
      <c r="L79" s="41"/>
      <c r="M79" s="32"/>
    </row>
    <row r="80" spans="1:13" s="28" customFormat="1" ht="12.75">
      <c r="A80" s="32"/>
      <c r="B80" s="32"/>
      <c r="C80" s="32"/>
      <c r="D80" s="30"/>
      <c r="E80" s="30"/>
      <c r="F80" s="39"/>
      <c r="G80" s="27"/>
      <c r="H80" s="30"/>
      <c r="I80" s="30"/>
      <c r="J80" s="40"/>
      <c r="K80" s="40"/>
      <c r="L80" s="41"/>
      <c r="M80" s="32"/>
    </row>
    <row r="81" spans="1:13" s="28" customFormat="1" ht="12.75">
      <c r="A81" s="32"/>
      <c r="B81" s="32"/>
      <c r="C81" s="32"/>
      <c r="D81" s="30"/>
      <c r="E81" s="30"/>
      <c r="F81" s="39"/>
      <c r="G81" s="27"/>
      <c r="H81" s="30"/>
      <c r="I81" s="30"/>
      <c r="J81" s="40"/>
      <c r="K81" s="40"/>
      <c r="L81" s="41"/>
      <c r="M81" s="32"/>
    </row>
    <row r="82" spans="1:13" s="28" customFormat="1" ht="12.75">
      <c r="A82" s="32"/>
      <c r="B82" s="32"/>
      <c r="C82" s="32"/>
      <c r="D82" s="30"/>
      <c r="E82" s="30"/>
      <c r="F82" s="39"/>
      <c r="G82" s="27"/>
      <c r="H82" s="30"/>
      <c r="I82" s="30"/>
      <c r="J82" s="40"/>
      <c r="K82" s="40"/>
      <c r="L82" s="41"/>
      <c r="M82" s="32"/>
    </row>
    <row r="83" spans="1:13" s="28" customFormat="1" ht="12.75">
      <c r="A83" s="32"/>
      <c r="B83" s="32"/>
      <c r="C83" s="32"/>
      <c r="D83" s="30"/>
      <c r="E83" s="30"/>
      <c r="F83" s="39"/>
      <c r="G83" s="27"/>
      <c r="H83" s="30"/>
      <c r="I83" s="30"/>
      <c r="J83" s="40"/>
      <c r="K83" s="40"/>
      <c r="L83" s="41"/>
      <c r="M83" s="32"/>
    </row>
    <row r="84" spans="1:13" s="28" customFormat="1" ht="12.75">
      <c r="A84" s="32"/>
      <c r="B84" s="32"/>
      <c r="C84" s="32"/>
      <c r="D84" s="30"/>
      <c r="E84" s="30"/>
      <c r="F84" s="39"/>
      <c r="G84" s="27"/>
      <c r="H84" s="30"/>
      <c r="I84" s="30"/>
      <c r="J84" s="40"/>
      <c r="K84" s="40"/>
      <c r="L84" s="41"/>
      <c r="M84" s="32"/>
    </row>
    <row r="85" spans="1:13" s="28" customFormat="1" ht="12.75">
      <c r="A85" s="32"/>
      <c r="B85" s="32"/>
      <c r="C85" s="32"/>
      <c r="D85" s="30"/>
      <c r="E85" s="30"/>
      <c r="F85" s="39"/>
      <c r="G85" s="27"/>
      <c r="H85" s="30"/>
      <c r="I85" s="30"/>
      <c r="J85" s="40"/>
      <c r="K85" s="40"/>
      <c r="L85" s="41"/>
      <c r="M85" s="32"/>
    </row>
    <row r="86" spans="1:13" s="28" customFormat="1" ht="12.75">
      <c r="A86" s="32"/>
      <c r="B86" s="32"/>
      <c r="C86" s="32"/>
      <c r="D86" s="30"/>
      <c r="E86" s="30"/>
      <c r="F86" s="39"/>
      <c r="G86" s="27"/>
      <c r="H86" s="30"/>
      <c r="I86" s="30"/>
      <c r="J86" s="40"/>
      <c r="K86" s="40"/>
      <c r="L86" s="41"/>
      <c r="M86" s="32"/>
    </row>
    <row r="87" spans="1:13" s="28" customFormat="1" ht="12.75">
      <c r="A87" s="32"/>
      <c r="B87" s="32"/>
      <c r="C87" s="32"/>
      <c r="D87" s="30"/>
      <c r="E87" s="30"/>
      <c r="F87" s="39"/>
      <c r="G87" s="27"/>
      <c r="H87" s="30"/>
      <c r="I87" s="30"/>
      <c r="J87" s="40"/>
      <c r="K87" s="40"/>
      <c r="L87" s="41"/>
      <c r="M87" s="32"/>
    </row>
    <row r="88" spans="1:13" s="28" customFormat="1" ht="12.75">
      <c r="A88" s="32"/>
      <c r="B88" s="32"/>
      <c r="C88" s="32"/>
      <c r="D88" s="30"/>
      <c r="E88" s="30"/>
      <c r="F88" s="39"/>
      <c r="G88" s="27"/>
      <c r="H88" s="30"/>
      <c r="I88" s="30"/>
      <c r="J88" s="40"/>
      <c r="K88" s="40"/>
      <c r="L88" s="41"/>
      <c r="M88" s="32"/>
    </row>
    <row r="89" spans="1:13" s="28" customFormat="1" ht="12.75">
      <c r="A89" s="32"/>
      <c r="B89" s="32"/>
      <c r="C89" s="32"/>
      <c r="D89" s="30"/>
      <c r="E89" s="30"/>
      <c r="F89" s="39"/>
      <c r="G89" s="27"/>
      <c r="H89" s="30"/>
      <c r="I89" s="30"/>
      <c r="J89" s="40"/>
      <c r="K89" s="40"/>
      <c r="L89" s="41"/>
      <c r="M89" s="32"/>
    </row>
    <row r="90" spans="1:13" s="28" customFormat="1" ht="12.75">
      <c r="A90" s="32"/>
      <c r="B90" s="32"/>
      <c r="C90" s="32"/>
      <c r="D90" s="30"/>
      <c r="E90" s="30"/>
      <c r="F90" s="39"/>
      <c r="G90" s="27"/>
      <c r="H90" s="30"/>
      <c r="I90" s="30"/>
      <c r="J90" s="40"/>
      <c r="K90" s="40"/>
      <c r="L90" s="41"/>
      <c r="M90" s="32"/>
    </row>
    <row r="91" spans="1:13" s="28" customFormat="1" ht="12.75">
      <c r="A91" s="32"/>
      <c r="B91" s="32"/>
      <c r="C91" s="32"/>
      <c r="D91" s="30"/>
      <c r="E91" s="30"/>
      <c r="F91" s="39"/>
      <c r="G91" s="27"/>
      <c r="H91" s="30"/>
      <c r="I91" s="30"/>
      <c r="J91" s="40"/>
      <c r="K91" s="40"/>
      <c r="L91" s="41"/>
      <c r="M91" s="32"/>
    </row>
    <row r="92" spans="1:13" s="28" customFormat="1" ht="12.75">
      <c r="A92" s="32"/>
      <c r="B92" s="32"/>
      <c r="C92" s="32"/>
      <c r="D92" s="30"/>
      <c r="E92" s="30"/>
      <c r="F92" s="39"/>
      <c r="G92" s="27"/>
      <c r="H92" s="30"/>
      <c r="I92" s="30"/>
      <c r="J92" s="40"/>
      <c r="K92" s="40"/>
      <c r="L92" s="41"/>
      <c r="M92" s="32"/>
    </row>
    <row r="93" spans="1:13" s="28" customFormat="1" ht="12.75">
      <c r="A93" s="32"/>
      <c r="B93" s="32"/>
      <c r="C93" s="32"/>
      <c r="D93" s="30"/>
      <c r="E93" s="30"/>
      <c r="F93" s="39"/>
      <c r="G93" s="27"/>
      <c r="H93" s="30"/>
      <c r="I93" s="30"/>
      <c r="J93" s="40"/>
      <c r="K93" s="40"/>
      <c r="L93" s="41"/>
      <c r="M93" s="32"/>
    </row>
    <row r="94" spans="1:13" s="28" customFormat="1" ht="12.75">
      <c r="A94" s="32"/>
      <c r="B94" s="32"/>
      <c r="C94" s="32"/>
      <c r="D94" s="30"/>
      <c r="E94" s="30"/>
      <c r="F94" s="39"/>
      <c r="G94" s="27"/>
      <c r="H94" s="30"/>
      <c r="I94" s="30"/>
      <c r="J94" s="40"/>
      <c r="K94" s="40"/>
      <c r="L94" s="41"/>
      <c r="M94" s="32"/>
    </row>
    <row r="95" spans="1:13" s="28" customFormat="1" ht="12.75">
      <c r="A95" s="32"/>
      <c r="B95" s="32"/>
      <c r="C95" s="32"/>
      <c r="D95" s="30"/>
      <c r="E95" s="30"/>
      <c r="F95" s="39"/>
      <c r="G95" s="27"/>
      <c r="H95" s="30"/>
      <c r="I95" s="30"/>
      <c r="J95" s="40"/>
      <c r="K95" s="40"/>
      <c r="L95" s="41"/>
      <c r="M95" s="32"/>
    </row>
    <row r="96" spans="1:13" s="28" customFormat="1" ht="12.75">
      <c r="A96" s="32"/>
      <c r="B96" s="32"/>
      <c r="C96" s="32"/>
      <c r="D96" s="30"/>
      <c r="E96" s="30"/>
      <c r="F96" s="39"/>
      <c r="G96" s="27"/>
      <c r="H96" s="30"/>
      <c r="I96" s="30"/>
      <c r="J96" s="40"/>
      <c r="K96" s="40"/>
      <c r="L96" s="41"/>
      <c r="M96" s="32"/>
    </row>
    <row r="97" spans="1:13" s="30" customFormat="1" ht="12.75">
      <c r="A97" s="32"/>
      <c r="B97" s="32"/>
      <c r="C97" s="32"/>
      <c r="F97" s="39"/>
      <c r="G97" s="27"/>
      <c r="J97" s="40"/>
      <c r="K97" s="40"/>
      <c r="L97" s="41"/>
      <c r="M97" s="32"/>
    </row>
    <row r="98" spans="1:13" s="30" customFormat="1" ht="12.75">
      <c r="A98" s="32"/>
      <c r="B98" s="32"/>
      <c r="C98" s="32"/>
      <c r="F98" s="39"/>
      <c r="G98" s="27"/>
      <c r="J98" s="40"/>
      <c r="K98" s="40"/>
      <c r="L98" s="41"/>
      <c r="M98" s="32"/>
    </row>
    <row r="99" spans="4:12" s="32" customFormat="1" ht="12.75">
      <c r="D99" s="30"/>
      <c r="E99" s="30"/>
      <c r="F99" s="39"/>
      <c r="G99" s="27"/>
      <c r="H99" s="30"/>
      <c r="I99" s="30"/>
      <c r="J99" s="40"/>
      <c r="K99" s="40"/>
      <c r="L99" s="41"/>
    </row>
    <row r="100" spans="1:13" s="31" customFormat="1" ht="12.75">
      <c r="A100" s="32"/>
      <c r="B100" s="32"/>
      <c r="C100" s="32"/>
      <c r="D100" s="30"/>
      <c r="E100" s="30"/>
      <c r="F100" s="39"/>
      <c r="G100" s="27"/>
      <c r="H100" s="30"/>
      <c r="I100" s="30"/>
      <c r="J100" s="40"/>
      <c r="K100" s="40"/>
      <c r="L100" s="41"/>
      <c r="M100" s="32"/>
    </row>
    <row r="101" spans="1:13" s="31" customFormat="1" ht="12.75">
      <c r="A101" s="32"/>
      <c r="B101" s="32"/>
      <c r="C101" s="32"/>
      <c r="D101" s="30"/>
      <c r="E101" s="30"/>
      <c r="F101" s="39"/>
      <c r="G101" s="27"/>
      <c r="H101" s="30"/>
      <c r="I101" s="30"/>
      <c r="J101" s="40"/>
      <c r="K101" s="40"/>
      <c r="L101" s="41"/>
      <c r="M101" s="32"/>
    </row>
    <row r="102" spans="1:13" s="31" customFormat="1" ht="12.75">
      <c r="A102" s="32"/>
      <c r="B102" s="32"/>
      <c r="C102" s="32"/>
      <c r="D102" s="30"/>
      <c r="E102" s="30"/>
      <c r="F102" s="39"/>
      <c r="G102" s="27"/>
      <c r="H102" s="30"/>
      <c r="I102" s="30"/>
      <c r="J102" s="40"/>
      <c r="K102" s="40"/>
      <c r="L102" s="41"/>
      <c r="M102" s="32"/>
    </row>
    <row r="103" spans="1:13" s="31" customFormat="1" ht="12.75">
      <c r="A103" s="32"/>
      <c r="B103" s="32"/>
      <c r="C103" s="32"/>
      <c r="D103" s="30"/>
      <c r="E103" s="30"/>
      <c r="F103" s="39"/>
      <c r="G103" s="27"/>
      <c r="H103" s="30"/>
      <c r="I103" s="30"/>
      <c r="J103" s="40"/>
      <c r="K103" s="40"/>
      <c r="L103" s="41"/>
      <c r="M103" s="32"/>
    </row>
    <row r="104" spans="1:13" s="31" customFormat="1" ht="12.75">
      <c r="A104" s="32"/>
      <c r="B104" s="32"/>
      <c r="C104" s="32"/>
      <c r="D104" s="30"/>
      <c r="E104" s="30"/>
      <c r="F104" s="39"/>
      <c r="G104" s="27"/>
      <c r="H104" s="30"/>
      <c r="I104" s="30"/>
      <c r="J104" s="40"/>
      <c r="K104" s="40"/>
      <c r="L104" s="41"/>
      <c r="M104" s="32"/>
    </row>
    <row r="105" spans="1:13" s="31" customFormat="1" ht="12.75">
      <c r="A105" s="32"/>
      <c r="B105" s="32"/>
      <c r="C105" s="32"/>
      <c r="D105" s="30"/>
      <c r="E105" s="30"/>
      <c r="F105" s="39"/>
      <c r="G105" s="27"/>
      <c r="H105" s="30"/>
      <c r="I105" s="30"/>
      <c r="J105" s="40"/>
      <c r="K105" s="40"/>
      <c r="L105" s="41"/>
      <c r="M105" s="32"/>
    </row>
    <row r="106" spans="1:13" s="31" customFormat="1" ht="12.75">
      <c r="A106" s="32"/>
      <c r="B106" s="32"/>
      <c r="C106" s="32"/>
      <c r="D106" s="30"/>
      <c r="E106" s="30"/>
      <c r="F106" s="39"/>
      <c r="G106" s="27"/>
      <c r="H106" s="30"/>
      <c r="I106" s="30"/>
      <c r="J106" s="40"/>
      <c r="K106" s="40"/>
      <c r="L106" s="41"/>
      <c r="M106" s="32"/>
    </row>
    <row r="107" spans="4:12" s="32" customFormat="1" ht="12.75">
      <c r="D107" s="30"/>
      <c r="E107" s="30"/>
      <c r="F107" s="39"/>
      <c r="G107" s="27"/>
      <c r="H107" s="30"/>
      <c r="I107" s="30"/>
      <c r="J107" s="40"/>
      <c r="K107" s="40"/>
      <c r="L107" s="41"/>
    </row>
    <row r="108" spans="4:12" s="32" customFormat="1" ht="12.75">
      <c r="D108" s="30"/>
      <c r="E108" s="30"/>
      <c r="F108" s="39"/>
      <c r="G108" s="27"/>
      <c r="H108" s="30"/>
      <c r="I108" s="30"/>
      <c r="J108" s="40"/>
      <c r="K108" s="40"/>
      <c r="L108" s="41"/>
    </row>
    <row r="109" spans="4:12" s="32" customFormat="1" ht="12.75">
      <c r="D109" s="30"/>
      <c r="E109" s="30"/>
      <c r="F109" s="39"/>
      <c r="G109" s="27"/>
      <c r="H109" s="30"/>
      <c r="I109" s="30"/>
      <c r="J109" s="40"/>
      <c r="K109" s="40"/>
      <c r="L109" s="41"/>
    </row>
    <row r="110" spans="4:12" s="32" customFormat="1" ht="12.75">
      <c r="D110" s="30"/>
      <c r="E110" s="30"/>
      <c r="F110" s="39"/>
      <c r="G110" s="27"/>
      <c r="H110" s="30"/>
      <c r="I110" s="30"/>
      <c r="J110" s="40"/>
      <c r="K110" s="40"/>
      <c r="L110" s="41"/>
    </row>
    <row r="111" spans="4:12" s="32" customFormat="1" ht="12.75">
      <c r="D111" s="30"/>
      <c r="E111" s="30"/>
      <c r="F111" s="39"/>
      <c r="G111" s="27"/>
      <c r="H111" s="30"/>
      <c r="I111" s="30"/>
      <c r="J111" s="40"/>
      <c r="K111" s="40"/>
      <c r="L111" s="41"/>
    </row>
    <row r="112" spans="4:12" s="32" customFormat="1" ht="12.75">
      <c r="D112" s="30"/>
      <c r="E112" s="30"/>
      <c r="F112" s="39"/>
      <c r="G112" s="27"/>
      <c r="H112" s="30"/>
      <c r="I112" s="30"/>
      <c r="J112" s="40"/>
      <c r="K112" s="40"/>
      <c r="L112" s="41"/>
    </row>
    <row r="113" spans="4:12" s="32" customFormat="1" ht="12.75">
      <c r="D113" s="30"/>
      <c r="E113" s="30"/>
      <c r="F113" s="39"/>
      <c r="G113" s="27"/>
      <c r="H113" s="30"/>
      <c r="I113" s="30"/>
      <c r="J113" s="40"/>
      <c r="K113" s="40"/>
      <c r="L113" s="41"/>
    </row>
    <row r="114" spans="4:12" s="32" customFormat="1" ht="12.75">
      <c r="D114" s="30"/>
      <c r="E114" s="30"/>
      <c r="F114" s="39"/>
      <c r="G114" s="27"/>
      <c r="H114" s="30"/>
      <c r="I114" s="30"/>
      <c r="J114" s="40"/>
      <c r="K114" s="40"/>
      <c r="L114" s="41"/>
    </row>
    <row r="115" spans="4:12" s="32" customFormat="1" ht="12.75">
      <c r="D115" s="30"/>
      <c r="E115" s="30"/>
      <c r="F115" s="39"/>
      <c r="G115" s="27"/>
      <c r="H115" s="30"/>
      <c r="I115" s="30"/>
      <c r="J115" s="40"/>
      <c r="K115" s="40"/>
      <c r="L115" s="41"/>
    </row>
  </sheetData>
  <sheetProtection/>
  <hyperlinks>
    <hyperlink ref="H32" r:id="rId1" display="amayes.aouli@sothebys.com"/>
    <hyperlink ref="I32" r:id="rId2" display="frederic.guyotdurepaire@sothebys.com"/>
    <hyperlink ref="J32" r:id="rId3" display="james.reed@sothebys.com"/>
    <hyperlink ref="K32" r:id="rId4" display="baudouin.dereviersdemany@sothebys.com"/>
    <hyperlink ref="L32" r:id="rId5" display="laure.sierbert@sothebys.com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4"/>
  <sheetViews>
    <sheetView zoomScale="96" zoomScaleNormal="96" zoomScalePageLayoutView="0" workbookViewId="0" topLeftCell="A1">
      <selection activeCell="B47" sqref="B47"/>
    </sheetView>
  </sheetViews>
  <sheetFormatPr defaultColWidth="11.421875" defaultRowHeight="12.75"/>
  <cols>
    <col min="1" max="1" width="10.28125" style="5" customWidth="1"/>
    <col min="2" max="3" width="9.28125" style="5" customWidth="1"/>
    <col min="4" max="4" width="7.7109375" style="10" customWidth="1"/>
    <col min="5" max="5" width="20.7109375" style="10" customWidth="1"/>
    <col min="6" max="6" width="28.28125" style="11" customWidth="1"/>
    <col min="7" max="7" width="12.28125" style="9" customWidth="1"/>
    <col min="8" max="8" width="32.140625" style="10" customWidth="1"/>
    <col min="9" max="9" width="16.57421875" style="10" bestFit="1" customWidth="1"/>
    <col min="10" max="10" width="16.28125" style="12" bestFit="1" customWidth="1"/>
    <col min="11" max="11" width="16.00390625" style="12" bestFit="1" customWidth="1"/>
    <col min="12" max="12" width="17.7109375" style="14" bestFit="1" customWidth="1"/>
    <col min="13" max="13" width="17.7109375" style="5" bestFit="1" customWidth="1"/>
    <col min="14" max="14" width="13.28125" style="32" bestFit="1" customWidth="1"/>
    <col min="15" max="23" width="11.421875" style="32" customWidth="1"/>
    <col min="24" max="16384" width="11.421875" style="5" customWidth="1"/>
  </cols>
  <sheetData>
    <row r="1" spans="1:16" s="8" customFormat="1" ht="39" customHeight="1">
      <c r="A1" s="6" t="s">
        <v>43</v>
      </c>
      <c r="B1" s="6" t="s">
        <v>44</v>
      </c>
      <c r="C1" s="6" t="s">
        <v>26</v>
      </c>
      <c r="D1" s="6" t="s">
        <v>2</v>
      </c>
      <c r="E1" s="6" t="s">
        <v>45</v>
      </c>
      <c r="F1" s="7" t="s">
        <v>0</v>
      </c>
      <c r="G1" s="6" t="s">
        <v>1</v>
      </c>
      <c r="H1" s="6" t="s">
        <v>46</v>
      </c>
      <c r="I1" s="26"/>
      <c r="J1" s="26"/>
      <c r="K1" s="26"/>
      <c r="L1" s="26"/>
      <c r="M1" s="26"/>
      <c r="N1" s="26"/>
      <c r="O1" s="26"/>
      <c r="P1" s="26"/>
    </row>
    <row r="2" spans="1:16" s="9" customFormat="1" ht="12.75" customHeight="1">
      <c r="A2" s="72"/>
      <c r="B2" s="73"/>
      <c r="C2" s="3" t="e">
        <f>VLOOKUP(B2,Hidden!$A$3:$B$15,2,FALSE)</f>
        <v>#N/A</v>
      </c>
      <c r="D2" s="74"/>
      <c r="E2" s="22"/>
      <c r="F2" s="13"/>
      <c r="G2" s="15"/>
      <c r="H2" s="25"/>
      <c r="I2" s="27"/>
      <c r="J2" s="27"/>
      <c r="K2" s="27"/>
      <c r="L2" s="27"/>
      <c r="M2" s="27"/>
      <c r="N2" s="27"/>
      <c r="O2" s="27"/>
      <c r="P2" s="27"/>
    </row>
    <row r="3" spans="1:16" s="9" customFormat="1" ht="12.75" customHeight="1">
      <c r="A3" s="18"/>
      <c r="B3" s="48"/>
      <c r="C3" s="3" t="e">
        <f>VLOOKUP(B3,Hidden!$A$3:$B$15,2,FALSE)</f>
        <v>#N/A</v>
      </c>
      <c r="D3" s="20"/>
      <c r="E3" s="19"/>
      <c r="F3" s="20"/>
      <c r="G3" s="21"/>
      <c r="H3" s="20"/>
      <c r="I3" s="27"/>
      <c r="J3" s="27"/>
      <c r="K3" s="27"/>
      <c r="L3" s="27"/>
      <c r="M3" s="27"/>
      <c r="N3" s="27"/>
      <c r="O3" s="27"/>
      <c r="P3" s="27"/>
    </row>
    <row r="4" spans="1:16" s="9" customFormat="1" ht="12.75" customHeight="1">
      <c r="A4" s="18"/>
      <c r="B4" s="48"/>
      <c r="C4" s="3" t="e">
        <f>VLOOKUP(B4,Hidden!$A$3:$B$15,2,FALSE)</f>
        <v>#N/A</v>
      </c>
      <c r="D4" s="20"/>
      <c r="E4" s="19"/>
      <c r="F4" s="20"/>
      <c r="G4" s="21"/>
      <c r="H4" s="20"/>
      <c r="I4" s="27"/>
      <c r="J4" s="27"/>
      <c r="K4" s="27"/>
      <c r="L4" s="27"/>
      <c r="M4" s="27"/>
      <c r="N4" s="27"/>
      <c r="O4" s="27"/>
      <c r="P4" s="27"/>
    </row>
    <row r="5" spans="2:16" s="9" customFormat="1" ht="12.75" customHeight="1">
      <c r="B5" s="48"/>
      <c r="C5" s="3" t="e">
        <f>VLOOKUP(B5,Hidden!$A$3:$B$15,2,FALSE)</f>
        <v>#N/A</v>
      </c>
      <c r="D5" s="20"/>
      <c r="E5" s="19"/>
      <c r="F5" s="20"/>
      <c r="G5" s="21"/>
      <c r="H5" s="20"/>
      <c r="I5" s="27"/>
      <c r="J5" s="27"/>
      <c r="K5" s="27"/>
      <c r="L5" s="27"/>
      <c r="M5" s="27"/>
      <c r="N5" s="27"/>
      <c r="O5" s="27"/>
      <c r="P5" s="27"/>
    </row>
    <row r="6" spans="1:16" s="9" customFormat="1" ht="12.75" customHeight="1">
      <c r="A6" s="18"/>
      <c r="B6" s="48"/>
      <c r="C6" s="3" t="e">
        <f>VLOOKUP(B6,Hidden!$A$3:$B$15,2,FALSE)</f>
        <v>#N/A</v>
      </c>
      <c r="D6" s="20"/>
      <c r="E6" s="19"/>
      <c r="F6" s="20"/>
      <c r="G6" s="21"/>
      <c r="H6" s="20"/>
      <c r="I6" s="27"/>
      <c r="J6" s="27"/>
      <c r="K6" s="27"/>
      <c r="L6" s="27"/>
      <c r="M6" s="27"/>
      <c r="N6" s="27"/>
      <c r="O6" s="27"/>
      <c r="P6" s="27"/>
    </row>
    <row r="7" spans="1:16" s="9" customFormat="1" ht="12.75" customHeight="1">
      <c r="A7" s="18"/>
      <c r="B7" s="48"/>
      <c r="C7" s="3" t="e">
        <f>VLOOKUP(B7,Hidden!$A$3:$B$15,2,FALSE)</f>
        <v>#N/A</v>
      </c>
      <c r="D7" s="20"/>
      <c r="E7" s="19"/>
      <c r="F7" s="20"/>
      <c r="G7" s="21"/>
      <c r="H7" s="20"/>
      <c r="I7" s="27"/>
      <c r="J7" s="27"/>
      <c r="K7" s="27"/>
      <c r="L7" s="27"/>
      <c r="M7" s="27"/>
      <c r="N7" s="27"/>
      <c r="O7" s="27"/>
      <c r="P7" s="27"/>
    </row>
    <row r="8" spans="1:16" s="9" customFormat="1" ht="12.75" customHeight="1">
      <c r="A8" s="18"/>
      <c r="B8" s="48"/>
      <c r="C8" s="3" t="e">
        <f>VLOOKUP(B8,Hidden!$A$3:$B$15,2,FALSE)</f>
        <v>#N/A</v>
      </c>
      <c r="D8" s="20"/>
      <c r="E8" s="19"/>
      <c r="F8" s="20"/>
      <c r="G8" s="21"/>
      <c r="H8" s="20"/>
      <c r="I8" s="27"/>
      <c r="J8" s="27"/>
      <c r="K8" s="27"/>
      <c r="L8" s="27"/>
      <c r="M8" s="27"/>
      <c r="N8" s="27"/>
      <c r="O8" s="27"/>
      <c r="P8" s="27"/>
    </row>
    <row r="9" spans="1:16" s="9" customFormat="1" ht="12.75" customHeight="1">
      <c r="A9" s="18"/>
      <c r="B9" s="48"/>
      <c r="C9" s="3" t="e">
        <f>VLOOKUP(B9,Hidden!$A$3:$B$15,2,FALSE)</f>
        <v>#N/A</v>
      </c>
      <c r="D9" s="20"/>
      <c r="E9" s="13"/>
      <c r="F9" s="20"/>
      <c r="G9" s="21"/>
      <c r="H9" s="20"/>
      <c r="I9" s="27"/>
      <c r="J9" s="27"/>
      <c r="K9" s="27"/>
      <c r="L9" s="27"/>
      <c r="M9" s="27"/>
      <c r="N9" s="27"/>
      <c r="O9" s="27"/>
      <c r="P9" s="27"/>
    </row>
    <row r="10" spans="1:16" s="9" customFormat="1" ht="12.75" customHeight="1">
      <c r="A10" s="18"/>
      <c r="B10" s="48"/>
      <c r="C10" s="3" t="e">
        <f>VLOOKUP(B10,Hidden!$A$3:$B$15,2,FALSE)</f>
        <v>#N/A</v>
      </c>
      <c r="D10" s="20"/>
      <c r="E10" s="19"/>
      <c r="F10" s="20"/>
      <c r="G10" s="21"/>
      <c r="H10" s="20"/>
      <c r="I10" s="27"/>
      <c r="J10" s="27"/>
      <c r="K10" s="27"/>
      <c r="L10" s="27"/>
      <c r="M10" s="27"/>
      <c r="N10" s="27"/>
      <c r="O10" s="27"/>
      <c r="P10" s="27"/>
    </row>
    <row r="11" spans="1:16" s="9" customFormat="1" ht="12.75" customHeight="1">
      <c r="A11" s="18"/>
      <c r="B11" s="48"/>
      <c r="C11" s="3" t="e">
        <f>VLOOKUP(B11,Hidden!$A$3:$B$15,2,FALSE)</f>
        <v>#N/A</v>
      </c>
      <c r="D11" s="20"/>
      <c r="E11" s="19"/>
      <c r="F11" s="20"/>
      <c r="G11" s="21"/>
      <c r="H11" s="20"/>
      <c r="I11" s="27"/>
      <c r="J11" s="27"/>
      <c r="K11" s="27"/>
      <c r="L11" s="27"/>
      <c r="M11" s="27"/>
      <c r="N11" s="27"/>
      <c r="O11" s="27"/>
      <c r="P11" s="27"/>
    </row>
    <row r="12" spans="1:16" s="9" customFormat="1" ht="12.75" customHeight="1">
      <c r="A12" s="18"/>
      <c r="B12" s="48"/>
      <c r="C12" s="3" t="e">
        <f>VLOOKUP(B12,Hidden!$A$3:$B$15,2,FALSE)</f>
        <v>#N/A</v>
      </c>
      <c r="D12" s="20"/>
      <c r="E12" s="19"/>
      <c r="F12" s="20"/>
      <c r="G12" s="21"/>
      <c r="H12" s="20"/>
      <c r="I12" s="27"/>
      <c r="J12" s="27"/>
      <c r="K12" s="27"/>
      <c r="L12" s="27"/>
      <c r="M12" s="27"/>
      <c r="N12" s="27"/>
      <c r="O12" s="27"/>
      <c r="P12" s="27"/>
    </row>
    <row r="13" spans="1:16" s="9" customFormat="1" ht="12.75" customHeight="1">
      <c r="A13" s="18"/>
      <c r="B13" s="48"/>
      <c r="C13" s="3" t="e">
        <f>VLOOKUP(B13,Hidden!$A$3:$B$15,2,FALSE)</f>
        <v>#N/A</v>
      </c>
      <c r="D13" s="20"/>
      <c r="E13" s="19"/>
      <c r="F13" s="20"/>
      <c r="G13" s="21"/>
      <c r="H13" s="20"/>
      <c r="I13" s="27"/>
      <c r="J13" s="27"/>
      <c r="K13" s="27"/>
      <c r="L13" s="27"/>
      <c r="M13" s="27"/>
      <c r="N13" s="27"/>
      <c r="O13" s="27"/>
      <c r="P13" s="27"/>
    </row>
    <row r="14" spans="1:16" s="9" customFormat="1" ht="12.75" customHeight="1">
      <c r="A14" s="18"/>
      <c r="B14" s="48"/>
      <c r="C14" s="3" t="e">
        <f>VLOOKUP(B14,Hidden!$A$3:$B$15,2,FALSE)</f>
        <v>#N/A</v>
      </c>
      <c r="D14" s="20"/>
      <c r="E14" s="19"/>
      <c r="F14" s="20"/>
      <c r="G14" s="21"/>
      <c r="H14" s="20"/>
      <c r="I14" s="27"/>
      <c r="J14" s="27"/>
      <c r="K14" s="27"/>
      <c r="L14" s="27"/>
      <c r="M14" s="27"/>
      <c r="N14" s="27"/>
      <c r="O14" s="27"/>
      <c r="P14" s="27"/>
    </row>
    <row r="15" spans="1:16" s="9" customFormat="1" ht="12.75" customHeight="1">
      <c r="A15" s="18"/>
      <c r="B15" s="48"/>
      <c r="C15" s="3" t="e">
        <f>VLOOKUP(B15,Hidden!$A$3:$B$15,2,FALSE)</f>
        <v>#N/A</v>
      </c>
      <c r="D15" s="20"/>
      <c r="E15" s="19"/>
      <c r="F15" s="20"/>
      <c r="G15" s="21"/>
      <c r="H15" s="20"/>
      <c r="I15" s="27"/>
      <c r="J15" s="27"/>
      <c r="K15" s="27"/>
      <c r="L15" s="27"/>
      <c r="M15" s="27"/>
      <c r="N15" s="27"/>
      <c r="O15" s="27"/>
      <c r="P15" s="27"/>
    </row>
    <row r="16" spans="1:16" s="9" customFormat="1" ht="12.75" customHeight="1">
      <c r="A16" s="18"/>
      <c r="B16" s="48"/>
      <c r="C16" s="3" t="e">
        <f>VLOOKUP(B16,Hidden!$A$3:$B$15,2,FALSE)</f>
        <v>#N/A</v>
      </c>
      <c r="D16" s="20"/>
      <c r="E16" s="19"/>
      <c r="F16" s="20"/>
      <c r="G16" s="21"/>
      <c r="H16" s="20"/>
      <c r="I16" s="27"/>
      <c r="J16" s="27"/>
      <c r="K16" s="27"/>
      <c r="L16" s="27"/>
      <c r="M16" s="27"/>
      <c r="N16" s="27"/>
      <c r="O16" s="27"/>
      <c r="P16" s="27"/>
    </row>
    <row r="17" spans="1:16" s="9" customFormat="1" ht="12.75" customHeight="1">
      <c r="A17" s="18"/>
      <c r="B17" s="48"/>
      <c r="C17" s="3" t="e">
        <f>VLOOKUP(B17,Hidden!$A$3:$B$15,2,FALSE)</f>
        <v>#N/A</v>
      </c>
      <c r="D17" s="20"/>
      <c r="E17" s="19"/>
      <c r="F17" s="20"/>
      <c r="G17" s="21"/>
      <c r="H17" s="20"/>
      <c r="I17" s="27"/>
      <c r="J17" s="27"/>
      <c r="K17" s="27"/>
      <c r="L17" s="27"/>
      <c r="M17" s="27"/>
      <c r="N17" s="27"/>
      <c r="O17" s="27"/>
      <c r="P17" s="27"/>
    </row>
    <row r="18" spans="1:16" s="9" customFormat="1" ht="12.75" customHeight="1">
      <c r="A18" s="15"/>
      <c r="B18" s="48"/>
      <c r="C18" s="3" t="e">
        <f>VLOOKUP(B18,Hidden!$A$3:$B$15,2,FALSE)</f>
        <v>#N/A</v>
      </c>
      <c r="D18" s="24"/>
      <c r="E18" s="22"/>
      <c r="F18" s="23"/>
      <c r="G18" s="15"/>
      <c r="H18" s="24"/>
      <c r="I18" s="27"/>
      <c r="J18" s="27"/>
      <c r="K18" s="27"/>
      <c r="L18" s="27"/>
      <c r="M18" s="27"/>
      <c r="N18" s="27"/>
      <c r="O18" s="27"/>
      <c r="P18" s="27"/>
    </row>
    <row r="19" spans="1:16" s="9" customFormat="1" ht="12.75" customHeight="1">
      <c r="A19" s="15"/>
      <c r="B19" s="48"/>
      <c r="C19" s="3" t="e">
        <f>VLOOKUP(B19,Hidden!$A$3:$B$15,2,FALSE)</f>
        <v>#N/A</v>
      </c>
      <c r="D19" s="24"/>
      <c r="E19" s="22"/>
      <c r="F19" s="23"/>
      <c r="G19" s="15"/>
      <c r="H19" s="24"/>
      <c r="I19" s="27"/>
      <c r="J19" s="27"/>
      <c r="K19" s="27"/>
      <c r="L19" s="27"/>
      <c r="M19" s="27"/>
      <c r="N19" s="27"/>
      <c r="O19" s="27"/>
      <c r="P19" s="27"/>
    </row>
    <row r="20" spans="1:16" s="9" customFormat="1" ht="12.75" customHeight="1">
      <c r="A20" s="15"/>
      <c r="B20" s="48"/>
      <c r="C20" s="3" t="e">
        <f>VLOOKUP(B20,Hidden!$A$3:$B$15,2,FALSE)</f>
        <v>#N/A</v>
      </c>
      <c r="D20" s="25"/>
      <c r="E20" s="3"/>
      <c r="F20" s="16"/>
      <c r="G20" s="13"/>
      <c r="H20" s="25"/>
      <c r="I20" s="27"/>
      <c r="J20" s="27"/>
      <c r="K20" s="27"/>
      <c r="L20" s="27"/>
      <c r="M20" s="27"/>
      <c r="N20" s="27"/>
      <c r="O20" s="27"/>
      <c r="P20" s="27"/>
    </row>
    <row r="21" spans="1:16" s="1" customFormat="1" ht="12.75" customHeight="1">
      <c r="A21" s="47">
        <f>SUM(A2:A2)</f>
        <v>0</v>
      </c>
      <c r="B21" s="52">
        <f>SUM(B2:B20)</f>
        <v>0</v>
      </c>
      <c r="C21" s="2"/>
      <c r="D21" s="17"/>
      <c r="E21" s="3"/>
      <c r="F21" s="4"/>
      <c r="G21" s="13"/>
      <c r="H21" s="17"/>
      <c r="I21" s="28"/>
      <c r="J21" s="28"/>
      <c r="K21" s="28"/>
      <c r="L21" s="28"/>
      <c r="M21" s="28"/>
      <c r="N21" s="28"/>
      <c r="O21" s="28"/>
      <c r="P21" s="28"/>
    </row>
    <row r="22" spans="1:22" s="1" customFormat="1" ht="12.75" customHeight="1">
      <c r="A22" s="62"/>
      <c r="B22" s="64"/>
      <c r="C22" s="63"/>
      <c r="D22" s="65"/>
      <c r="E22" s="66"/>
      <c r="F22" s="67"/>
      <c r="G22" s="68"/>
      <c r="H22" s="65"/>
      <c r="I22" s="69"/>
      <c r="J22" s="70"/>
      <c r="K22" s="70"/>
      <c r="L22" s="71"/>
      <c r="M22" s="71"/>
      <c r="N22" s="71"/>
      <c r="O22" s="28"/>
      <c r="P22" s="28"/>
      <c r="Q22" s="28"/>
      <c r="R22" s="28"/>
      <c r="S22" s="28"/>
      <c r="T22" s="28"/>
      <c r="U22" s="28"/>
      <c r="V22" s="28"/>
    </row>
    <row r="23" spans="1:23" s="1" customFormat="1" ht="12.75" customHeight="1">
      <c r="A23" s="75"/>
      <c r="B23" s="77"/>
      <c r="C23" s="76"/>
      <c r="D23" s="78"/>
      <c r="E23" s="78"/>
      <c r="F23" s="78"/>
      <c r="G23" s="78"/>
      <c r="H23" s="79"/>
      <c r="I23" s="80"/>
      <c r="J23" s="80"/>
      <c r="K23" s="80"/>
      <c r="L23" s="80"/>
      <c r="M23" s="80"/>
      <c r="N23" s="80"/>
      <c r="O23" s="28"/>
      <c r="P23" s="28"/>
      <c r="Q23" s="28"/>
      <c r="R23" s="28"/>
      <c r="S23" s="28"/>
      <c r="T23" s="28"/>
      <c r="U23" s="28"/>
      <c r="V23" s="28"/>
      <c r="W23" s="28"/>
    </row>
    <row r="24" spans="1:23" s="1" customFormat="1" ht="12.75" customHeight="1">
      <c r="A24" s="81"/>
      <c r="B24" s="78"/>
      <c r="C24" s="82"/>
      <c r="D24" s="83"/>
      <c r="E24" s="83"/>
      <c r="F24" s="83"/>
      <c r="G24" s="83"/>
      <c r="H24" s="83"/>
      <c r="I24" s="79"/>
      <c r="J24" s="84"/>
      <c r="K24" s="84"/>
      <c r="L24" s="85"/>
      <c r="M24" s="85"/>
      <c r="N24" s="85"/>
      <c r="O24" s="28"/>
      <c r="P24" s="28"/>
      <c r="Q24" s="28"/>
      <c r="R24" s="28"/>
      <c r="S24" s="28"/>
      <c r="T24" s="28"/>
      <c r="U24" s="28"/>
      <c r="V24" s="28"/>
      <c r="W24" s="28"/>
    </row>
    <row r="25" spans="1:23" s="1" customFormat="1" ht="12.75" customHeight="1">
      <c r="A25" s="83"/>
      <c r="B25" s="83"/>
      <c r="C25" s="83"/>
      <c r="D25" s="83"/>
      <c r="E25" s="83"/>
      <c r="F25" s="83"/>
      <c r="G25" s="83"/>
      <c r="H25" s="83"/>
      <c r="I25" s="86"/>
      <c r="J25" s="83"/>
      <c r="K25" s="83"/>
      <c r="L25" s="85"/>
      <c r="M25" s="85"/>
      <c r="N25" s="85"/>
      <c r="O25" s="28"/>
      <c r="P25" s="28"/>
      <c r="Q25" s="28"/>
      <c r="R25" s="28"/>
      <c r="S25" s="28"/>
      <c r="T25" s="28"/>
      <c r="U25" s="28"/>
      <c r="V25" s="28"/>
      <c r="W25" s="28"/>
    </row>
    <row r="26" spans="1:23" s="1" customFormat="1" ht="12.75" customHeight="1">
      <c r="A26" s="83"/>
      <c r="B26" s="83"/>
      <c r="C26" s="83"/>
      <c r="D26" s="83"/>
      <c r="E26" s="83"/>
      <c r="F26" s="83"/>
      <c r="G26" s="83"/>
      <c r="H26" s="83"/>
      <c r="I26" s="79"/>
      <c r="J26" s="84"/>
      <c r="K26" s="84"/>
      <c r="L26" s="85"/>
      <c r="M26" s="85"/>
      <c r="N26" s="85"/>
      <c r="O26" s="28"/>
      <c r="P26" s="28"/>
      <c r="Q26" s="28"/>
      <c r="R26" s="28"/>
      <c r="S26" s="28"/>
      <c r="T26" s="28"/>
      <c r="U26" s="28"/>
      <c r="V26" s="28"/>
      <c r="W26" s="28"/>
    </row>
    <row r="27" spans="1:23" s="1" customFormat="1" ht="12.75" customHeight="1">
      <c r="A27" s="83"/>
      <c r="B27" s="83"/>
      <c r="C27" s="83"/>
      <c r="D27" s="83"/>
      <c r="E27" s="83"/>
      <c r="F27" s="83"/>
      <c r="G27" s="83"/>
      <c r="H27" s="87" t="s">
        <v>28</v>
      </c>
      <c r="I27" s="83"/>
      <c r="J27" s="83"/>
      <c r="K27" s="83"/>
      <c r="L27" s="85"/>
      <c r="M27" s="85"/>
      <c r="N27" s="85"/>
      <c r="O27" s="28"/>
      <c r="P27" s="28"/>
      <c r="Q27" s="28"/>
      <c r="R27" s="28"/>
      <c r="S27" s="28"/>
      <c r="T27" s="28"/>
      <c r="U27" s="28"/>
      <c r="V27" s="28"/>
      <c r="W27" s="28"/>
    </row>
    <row r="28" spans="1:23" s="1" customFormat="1" ht="12.7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5"/>
      <c r="N28" s="85"/>
      <c r="O28" s="28"/>
      <c r="P28" s="28"/>
      <c r="Q28" s="28"/>
      <c r="R28" s="28"/>
      <c r="S28" s="28"/>
      <c r="T28" s="28"/>
      <c r="U28" s="28"/>
      <c r="V28" s="28"/>
      <c r="W28" s="28"/>
    </row>
    <row r="29" spans="1:23" s="1" customFormat="1" ht="27.75" customHeight="1">
      <c r="A29" s="83"/>
      <c r="B29" s="83"/>
      <c r="C29" s="83"/>
      <c r="D29" s="78"/>
      <c r="E29" s="78"/>
      <c r="F29" s="78"/>
      <c r="G29" s="78"/>
      <c r="H29" s="88" t="s">
        <v>3</v>
      </c>
      <c r="I29" s="89" t="s">
        <v>5</v>
      </c>
      <c r="J29" s="89" t="s">
        <v>7</v>
      </c>
      <c r="K29" s="89" t="s">
        <v>9</v>
      </c>
      <c r="L29" s="89" t="s">
        <v>11</v>
      </c>
      <c r="M29" s="85"/>
      <c r="N29" s="85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1" customFormat="1" ht="12.75" customHeight="1">
      <c r="A30" s="83"/>
      <c r="B30" s="83"/>
      <c r="C30" s="83"/>
      <c r="D30" s="83"/>
      <c r="E30" s="83"/>
      <c r="F30" s="83"/>
      <c r="G30" s="83"/>
      <c r="H30" s="88" t="s">
        <v>14</v>
      </c>
      <c r="I30" s="89" t="s">
        <v>20</v>
      </c>
      <c r="J30" s="89" t="s">
        <v>20</v>
      </c>
      <c r="K30" s="89" t="s">
        <v>21</v>
      </c>
      <c r="L30" s="89" t="s">
        <v>12</v>
      </c>
      <c r="M30" s="85"/>
      <c r="N30" s="85"/>
      <c r="O30" s="28"/>
      <c r="P30" s="28"/>
      <c r="Q30" s="28"/>
      <c r="R30" s="28"/>
      <c r="S30" s="28"/>
      <c r="T30" s="28"/>
      <c r="U30" s="28"/>
      <c r="V30" s="28"/>
      <c r="W30" s="28"/>
    </row>
    <row r="31" spans="1:23" s="1" customFormat="1" ht="12" customHeight="1">
      <c r="A31" s="83"/>
      <c r="B31" s="83"/>
      <c r="C31" s="83"/>
      <c r="D31" s="83"/>
      <c r="E31" s="83"/>
      <c r="F31" s="83"/>
      <c r="G31" s="83"/>
      <c r="H31" s="88" t="s">
        <v>4</v>
      </c>
      <c r="I31" s="89" t="s">
        <v>6</v>
      </c>
      <c r="J31" s="89" t="s">
        <v>8</v>
      </c>
      <c r="K31" s="89" t="s">
        <v>10</v>
      </c>
      <c r="L31" s="93" t="s">
        <v>49</v>
      </c>
      <c r="M31" s="85"/>
      <c r="N31" s="85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1" customFormat="1" ht="12.75" customHeight="1">
      <c r="A32" s="83"/>
      <c r="B32" s="83"/>
      <c r="C32" s="83"/>
      <c r="D32" s="83"/>
      <c r="E32" s="83"/>
      <c r="F32" s="83"/>
      <c r="G32" s="83"/>
      <c r="H32" s="90" t="s">
        <v>15</v>
      </c>
      <c r="I32" s="91" t="s">
        <v>16</v>
      </c>
      <c r="J32" s="92" t="s">
        <v>17</v>
      </c>
      <c r="K32" s="92" t="s">
        <v>18</v>
      </c>
      <c r="L32" s="92" t="s">
        <v>19</v>
      </c>
      <c r="M32" s="85"/>
      <c r="N32" s="85"/>
      <c r="O32" s="29"/>
      <c r="P32" s="28"/>
      <c r="Q32" s="28"/>
      <c r="R32" s="28"/>
      <c r="S32" s="28"/>
      <c r="T32" s="28"/>
      <c r="U32" s="28"/>
      <c r="V32" s="28"/>
      <c r="W32" s="28"/>
    </row>
    <row r="33" spans="1:23" s="1" customFormat="1" ht="12.75" customHeight="1">
      <c r="A33" s="83"/>
      <c r="B33" s="83"/>
      <c r="C33" s="83"/>
      <c r="D33" s="83"/>
      <c r="E33" s="83"/>
      <c r="F33" s="83"/>
      <c r="G33" s="83"/>
      <c r="H33" s="83"/>
      <c r="I33" s="83"/>
      <c r="J33" s="85"/>
      <c r="K33" s="85"/>
      <c r="L33" s="85"/>
      <c r="M33" s="85"/>
      <c r="N33" s="85"/>
      <c r="O33" s="28"/>
      <c r="P33" s="28"/>
      <c r="Q33" s="28"/>
      <c r="R33" s="28"/>
      <c r="S33" s="28"/>
      <c r="T33" s="28"/>
      <c r="U33" s="28"/>
      <c r="V33" s="28"/>
      <c r="W33" s="28"/>
    </row>
    <row r="34" spans="1:8" s="28" customFormat="1" ht="12.75" customHeight="1">
      <c r="A34" s="32"/>
      <c r="B34" s="32"/>
      <c r="C34" s="32"/>
      <c r="D34" s="30"/>
      <c r="E34" s="30"/>
      <c r="F34" s="39"/>
      <c r="G34" s="27"/>
      <c r="H34" s="30"/>
    </row>
    <row r="35" spans="1:7" s="28" customFormat="1" ht="12.75" customHeight="1">
      <c r="A35" s="32"/>
      <c r="B35" s="32"/>
      <c r="C35" s="32"/>
      <c r="D35" s="30"/>
      <c r="E35" s="39"/>
      <c r="G35" s="27"/>
    </row>
    <row r="36" spans="1:13" s="28" customFormat="1" ht="12.75" customHeight="1">
      <c r="A36" s="32"/>
      <c r="B36" s="32"/>
      <c r="C36" s="32"/>
      <c r="D36" s="30"/>
      <c r="E36" s="30"/>
      <c r="G36" s="27"/>
      <c r="I36" s="30"/>
      <c r="J36" s="30"/>
      <c r="K36" s="30"/>
      <c r="L36" s="40"/>
      <c r="M36" s="41"/>
    </row>
    <row r="37" spans="1:13" s="28" customFormat="1" ht="12.75" customHeight="1">
      <c r="A37" s="32"/>
      <c r="B37" s="32"/>
      <c r="C37" s="32"/>
      <c r="D37" s="30"/>
      <c r="E37" s="30"/>
      <c r="G37" s="27"/>
      <c r="I37" s="30"/>
      <c r="J37" s="30"/>
      <c r="K37" s="30"/>
      <c r="M37" s="41"/>
    </row>
    <row r="38" spans="1:13" s="28" customFormat="1" ht="12.75" customHeight="1">
      <c r="A38" s="32"/>
      <c r="B38" s="32"/>
      <c r="C38" s="32"/>
      <c r="D38" s="30"/>
      <c r="E38" s="30"/>
      <c r="G38" s="27"/>
      <c r="I38" s="30"/>
      <c r="J38" s="30"/>
      <c r="K38" s="30"/>
      <c r="M38" s="41"/>
    </row>
    <row r="39" spans="1:13" s="28" customFormat="1" ht="12.75" customHeight="1">
      <c r="A39" s="32"/>
      <c r="B39" s="32"/>
      <c r="C39" s="32"/>
      <c r="D39" s="30"/>
      <c r="E39" s="30"/>
      <c r="G39" s="27"/>
      <c r="H39" s="30"/>
      <c r="I39" s="30"/>
      <c r="J39" s="30"/>
      <c r="K39" s="30"/>
      <c r="M39" s="41"/>
    </row>
    <row r="40" spans="1:13" s="28" customFormat="1" ht="12.75" customHeight="1">
      <c r="A40" s="32"/>
      <c r="B40" s="32"/>
      <c r="C40" s="32"/>
      <c r="D40" s="30"/>
      <c r="E40" s="30"/>
      <c r="G40" s="27"/>
      <c r="I40" s="30"/>
      <c r="J40" s="40"/>
      <c r="K40" s="40"/>
      <c r="L40" s="41"/>
      <c r="M40" s="32"/>
    </row>
    <row r="41" spans="1:13" s="28" customFormat="1" ht="12.75" customHeight="1">
      <c r="A41" s="32"/>
      <c r="B41" s="32"/>
      <c r="C41" s="32"/>
      <c r="D41" s="30"/>
      <c r="E41" s="30"/>
      <c r="G41" s="27"/>
      <c r="I41" s="30"/>
      <c r="J41" s="40"/>
      <c r="K41" s="40"/>
      <c r="L41" s="41"/>
      <c r="M41" s="32"/>
    </row>
    <row r="42" spans="1:13" s="28" customFormat="1" ht="12.75" customHeight="1">
      <c r="A42" s="32"/>
      <c r="B42" s="32"/>
      <c r="C42" s="32"/>
      <c r="D42" s="30"/>
      <c r="E42" s="30"/>
      <c r="G42" s="27"/>
      <c r="I42" s="30"/>
      <c r="J42" s="40"/>
      <c r="K42" s="40"/>
      <c r="L42" s="41"/>
      <c r="M42" s="32"/>
    </row>
    <row r="43" spans="1:13" s="28" customFormat="1" ht="12.75" customHeight="1">
      <c r="A43" s="32"/>
      <c r="B43" s="32"/>
      <c r="C43" s="32"/>
      <c r="D43" s="30"/>
      <c r="E43" s="30"/>
      <c r="G43" s="27"/>
      <c r="I43" s="30"/>
      <c r="J43" s="40"/>
      <c r="K43" s="40"/>
      <c r="L43" s="41"/>
      <c r="M43" s="32"/>
    </row>
    <row r="44" spans="1:13" s="28" customFormat="1" ht="12.75" customHeight="1">
      <c r="A44" s="32"/>
      <c r="B44" s="32"/>
      <c r="C44" s="32"/>
      <c r="D44" s="30"/>
      <c r="E44" s="30"/>
      <c r="G44" s="27"/>
      <c r="I44" s="30"/>
      <c r="J44" s="40"/>
      <c r="K44" s="40"/>
      <c r="L44" s="41"/>
      <c r="M44" s="32"/>
    </row>
    <row r="45" spans="1:13" s="28" customFormat="1" ht="12.75" customHeight="1">
      <c r="A45" s="32"/>
      <c r="B45" s="32"/>
      <c r="C45" s="32"/>
      <c r="D45" s="30"/>
      <c r="E45" s="30"/>
      <c r="G45" s="27"/>
      <c r="H45" s="30"/>
      <c r="I45" s="30"/>
      <c r="J45" s="40"/>
      <c r="K45" s="40"/>
      <c r="L45" s="41"/>
      <c r="M45" s="32"/>
    </row>
    <row r="46" spans="1:13" s="28" customFormat="1" ht="12.75" customHeight="1">
      <c r="A46" s="32"/>
      <c r="B46" s="32"/>
      <c r="C46" s="32"/>
      <c r="D46" s="30"/>
      <c r="E46" s="30"/>
      <c r="G46" s="27"/>
      <c r="H46" s="30"/>
      <c r="I46" s="30"/>
      <c r="J46" s="40"/>
      <c r="K46" s="40"/>
      <c r="L46" s="41"/>
      <c r="M46" s="32"/>
    </row>
    <row r="47" spans="1:13" s="28" customFormat="1" ht="12.75" customHeight="1">
      <c r="A47" s="32"/>
      <c r="B47" s="32"/>
      <c r="C47" s="32"/>
      <c r="D47" s="30"/>
      <c r="E47" s="30"/>
      <c r="F47"/>
      <c r="G47" s="27"/>
      <c r="H47" s="30"/>
      <c r="I47" s="30"/>
      <c r="J47" s="40"/>
      <c r="K47" s="40"/>
      <c r="L47" s="41"/>
      <c r="M47" s="32"/>
    </row>
    <row r="48" spans="1:13" s="28" customFormat="1" ht="12.75" customHeight="1">
      <c r="A48" s="32"/>
      <c r="B48" s="32"/>
      <c r="C48" s="32"/>
      <c r="D48" s="30"/>
      <c r="E48" s="30"/>
      <c r="G48" s="27"/>
      <c r="H48" s="30"/>
      <c r="I48" s="30"/>
      <c r="J48" s="40"/>
      <c r="K48" s="40"/>
      <c r="L48" s="41"/>
      <c r="M48" s="32"/>
    </row>
    <row r="49" spans="1:13" s="28" customFormat="1" ht="12.75" customHeight="1">
      <c r="A49" s="32"/>
      <c r="B49" s="32"/>
      <c r="C49" s="32"/>
      <c r="D49" s="30"/>
      <c r="E49" s="30"/>
      <c r="G49" s="27"/>
      <c r="H49" s="30"/>
      <c r="I49" s="30"/>
      <c r="J49" s="40"/>
      <c r="K49" s="40"/>
      <c r="L49" s="41"/>
      <c r="M49" s="32"/>
    </row>
    <row r="50" spans="1:13" s="28" customFormat="1" ht="12.75" customHeight="1">
      <c r="A50" s="32"/>
      <c r="B50" s="32"/>
      <c r="C50" s="32"/>
      <c r="D50" s="30"/>
      <c r="E50" s="30"/>
      <c r="G50" s="27"/>
      <c r="H50" s="30"/>
      <c r="I50" s="30"/>
      <c r="J50" s="40"/>
      <c r="K50" s="40"/>
      <c r="L50" s="41"/>
      <c r="M50" s="32"/>
    </row>
    <row r="51" spans="1:13" s="28" customFormat="1" ht="12.75" customHeight="1">
      <c r="A51" s="32"/>
      <c r="B51" s="32"/>
      <c r="C51" s="32"/>
      <c r="D51" s="30"/>
      <c r="E51" s="30"/>
      <c r="G51" s="27"/>
      <c r="H51" s="30"/>
      <c r="I51" s="30"/>
      <c r="J51" s="40"/>
      <c r="K51" s="40"/>
      <c r="L51" s="41"/>
      <c r="M51" s="32"/>
    </row>
    <row r="52" spans="1:13" s="28" customFormat="1" ht="12.75" customHeight="1">
      <c r="A52" s="32"/>
      <c r="B52" s="32"/>
      <c r="C52" s="32"/>
      <c r="D52" s="30"/>
      <c r="E52" s="30"/>
      <c r="F52" s="42"/>
      <c r="G52" s="27"/>
      <c r="H52" s="30"/>
      <c r="I52" s="30"/>
      <c r="J52" s="40"/>
      <c r="K52" s="40"/>
      <c r="L52" s="41"/>
      <c r="M52" s="32"/>
    </row>
    <row r="53" spans="1:13" s="28" customFormat="1" ht="12.75" customHeight="1">
      <c r="A53" s="32"/>
      <c r="B53" s="32"/>
      <c r="C53" s="32"/>
      <c r="D53" s="30"/>
      <c r="E53" s="30"/>
      <c r="G53" s="27"/>
      <c r="H53" s="30"/>
      <c r="I53" s="30"/>
      <c r="J53" s="40"/>
      <c r="K53" s="40"/>
      <c r="L53" s="41"/>
      <c r="M53" s="32"/>
    </row>
    <row r="54" spans="1:13" s="28" customFormat="1" ht="12.75" customHeight="1">
      <c r="A54" s="32"/>
      <c r="B54" s="32"/>
      <c r="C54" s="32"/>
      <c r="D54" s="30"/>
      <c r="E54" s="30"/>
      <c r="G54" s="27"/>
      <c r="H54" s="30"/>
      <c r="I54" s="30"/>
      <c r="J54" s="40"/>
      <c r="K54" s="40"/>
      <c r="L54" s="41"/>
      <c r="M54" s="32"/>
    </row>
    <row r="55" spans="1:13" s="28" customFormat="1" ht="12.75" customHeight="1">
      <c r="A55" s="32"/>
      <c r="B55" s="32"/>
      <c r="C55" s="32"/>
      <c r="D55" s="30"/>
      <c r="E55" s="30"/>
      <c r="G55" s="27"/>
      <c r="H55" s="30"/>
      <c r="I55" s="30"/>
      <c r="J55" s="40"/>
      <c r="K55" s="40"/>
      <c r="L55" s="41"/>
      <c r="M55" s="32"/>
    </row>
    <row r="56" spans="1:13" s="28" customFormat="1" ht="12.75" customHeight="1">
      <c r="A56" s="32"/>
      <c r="B56" s="32"/>
      <c r="C56" s="32"/>
      <c r="D56" s="30"/>
      <c r="E56" s="30"/>
      <c r="G56" s="27"/>
      <c r="H56" s="30"/>
      <c r="I56" s="30"/>
      <c r="J56" s="40"/>
      <c r="K56" s="40"/>
      <c r="L56" s="41"/>
      <c r="M56" s="32"/>
    </row>
    <row r="57" spans="1:13" s="28" customFormat="1" ht="12.75" customHeight="1">
      <c r="A57" s="32"/>
      <c r="B57" s="32"/>
      <c r="C57" s="32"/>
      <c r="D57" s="30"/>
      <c r="E57" s="30"/>
      <c r="F57" s="42"/>
      <c r="G57" s="27"/>
      <c r="H57" s="30"/>
      <c r="I57" s="30"/>
      <c r="J57" s="40"/>
      <c r="K57" s="40"/>
      <c r="L57" s="41"/>
      <c r="M57" s="32"/>
    </row>
    <row r="58" spans="1:13" s="28" customFormat="1" ht="12.75" customHeight="1">
      <c r="A58" s="32"/>
      <c r="B58" s="32"/>
      <c r="C58" s="32"/>
      <c r="D58" s="30"/>
      <c r="E58" s="30"/>
      <c r="G58" s="27"/>
      <c r="H58" s="30"/>
      <c r="I58" s="30"/>
      <c r="J58" s="40"/>
      <c r="K58" s="40"/>
      <c r="L58" s="41"/>
      <c r="M58" s="32"/>
    </row>
    <row r="59" spans="1:13" s="28" customFormat="1" ht="12.75" customHeight="1">
      <c r="A59" s="32"/>
      <c r="B59" s="32"/>
      <c r="C59" s="32"/>
      <c r="D59" s="30"/>
      <c r="E59" s="30"/>
      <c r="G59" s="27"/>
      <c r="H59" s="30"/>
      <c r="I59" s="30"/>
      <c r="J59" s="40"/>
      <c r="K59" s="40"/>
      <c r="L59" s="41"/>
      <c r="M59" s="32"/>
    </row>
    <row r="60" spans="1:13" s="28" customFormat="1" ht="12.75" customHeight="1">
      <c r="A60" s="32"/>
      <c r="B60" s="32"/>
      <c r="C60" s="32"/>
      <c r="D60" s="30"/>
      <c r="E60" s="30"/>
      <c r="G60" s="27"/>
      <c r="H60" s="30"/>
      <c r="I60" s="30"/>
      <c r="J60" s="40"/>
      <c r="K60" s="40"/>
      <c r="L60" s="41"/>
      <c r="M60" s="32"/>
    </row>
    <row r="61" spans="1:13" s="28" customFormat="1" ht="12.75" customHeight="1">
      <c r="A61" s="32"/>
      <c r="B61" s="32"/>
      <c r="C61" s="32"/>
      <c r="D61" s="30"/>
      <c r="E61" s="30"/>
      <c r="G61" s="27"/>
      <c r="H61" s="30"/>
      <c r="I61" s="30"/>
      <c r="J61" s="40"/>
      <c r="K61" s="40"/>
      <c r="L61" s="41"/>
      <c r="M61" s="32"/>
    </row>
    <row r="62" spans="1:13" s="28" customFormat="1" ht="12.75" customHeight="1">
      <c r="A62" s="32"/>
      <c r="B62" s="32"/>
      <c r="C62" s="32"/>
      <c r="D62" s="30"/>
      <c r="E62" s="30"/>
      <c r="F62" s="39"/>
      <c r="G62" s="27"/>
      <c r="H62" s="30"/>
      <c r="I62" s="30"/>
      <c r="J62" s="40"/>
      <c r="K62" s="40"/>
      <c r="L62" s="41"/>
      <c r="M62" s="32"/>
    </row>
    <row r="63" spans="1:13" s="28" customFormat="1" ht="12.75" customHeight="1">
      <c r="A63" s="32"/>
      <c r="B63" s="32"/>
      <c r="C63" s="32"/>
      <c r="D63" s="30"/>
      <c r="E63" s="30"/>
      <c r="F63" s="39"/>
      <c r="G63" s="27"/>
      <c r="H63" s="30"/>
      <c r="I63" s="30"/>
      <c r="J63" s="40"/>
      <c r="K63" s="40"/>
      <c r="L63" s="41"/>
      <c r="M63" s="32"/>
    </row>
    <row r="64" spans="1:13" s="28" customFormat="1" ht="12.75" customHeight="1">
      <c r="A64" s="32"/>
      <c r="B64" s="32"/>
      <c r="C64" s="32"/>
      <c r="D64" s="30"/>
      <c r="E64" s="30"/>
      <c r="F64" s="39"/>
      <c r="G64" s="27"/>
      <c r="H64" s="30"/>
      <c r="I64" s="30"/>
      <c r="J64" s="40"/>
      <c r="K64" s="40"/>
      <c r="L64" s="41"/>
      <c r="M64" s="32"/>
    </row>
    <row r="65" spans="1:13" s="28" customFormat="1" ht="12.75" customHeight="1">
      <c r="A65" s="32"/>
      <c r="B65" s="32"/>
      <c r="C65" s="32"/>
      <c r="D65" s="30"/>
      <c r="E65" s="30"/>
      <c r="F65" s="39"/>
      <c r="G65" s="27"/>
      <c r="H65" s="30"/>
      <c r="I65" s="30"/>
      <c r="J65" s="40"/>
      <c r="K65" s="40"/>
      <c r="L65" s="41"/>
      <c r="M65" s="32"/>
    </row>
    <row r="66" spans="1:13" s="28" customFormat="1" ht="12.75" customHeight="1">
      <c r="A66" s="32"/>
      <c r="B66" s="32"/>
      <c r="C66" s="32"/>
      <c r="D66" s="30"/>
      <c r="E66" s="30"/>
      <c r="F66" s="39"/>
      <c r="G66" s="27"/>
      <c r="H66" s="30"/>
      <c r="I66" s="30"/>
      <c r="J66" s="40"/>
      <c r="K66" s="40"/>
      <c r="L66" s="41"/>
      <c r="M66" s="32"/>
    </row>
    <row r="67" spans="1:13" s="28" customFormat="1" ht="12.75" customHeight="1">
      <c r="A67" s="32"/>
      <c r="B67" s="32"/>
      <c r="C67" s="32"/>
      <c r="D67" s="30"/>
      <c r="E67" s="30"/>
      <c r="F67" s="39"/>
      <c r="G67" s="27"/>
      <c r="H67" s="30"/>
      <c r="I67" s="30"/>
      <c r="J67" s="40"/>
      <c r="K67" s="40"/>
      <c r="L67" s="41"/>
      <c r="M67" s="32"/>
    </row>
    <row r="68" spans="1:13" s="28" customFormat="1" ht="12.75" customHeight="1">
      <c r="A68" s="32"/>
      <c r="B68" s="32"/>
      <c r="C68" s="32"/>
      <c r="D68" s="30"/>
      <c r="E68" s="30"/>
      <c r="F68" s="39"/>
      <c r="G68" s="27"/>
      <c r="H68" s="30"/>
      <c r="I68" s="30"/>
      <c r="J68" s="40"/>
      <c r="K68" s="40"/>
      <c r="L68" s="41"/>
      <c r="M68" s="32"/>
    </row>
    <row r="69" spans="1:13" s="28" customFormat="1" ht="12.75" customHeight="1">
      <c r="A69" s="32"/>
      <c r="B69" s="32"/>
      <c r="C69" s="32"/>
      <c r="D69" s="30"/>
      <c r="E69" s="30"/>
      <c r="F69" s="39"/>
      <c r="G69" s="27"/>
      <c r="H69" s="30"/>
      <c r="I69" s="30"/>
      <c r="J69" s="40"/>
      <c r="K69" s="40"/>
      <c r="L69" s="41"/>
      <c r="M69" s="32"/>
    </row>
    <row r="70" spans="1:13" s="28" customFormat="1" ht="12.75" customHeight="1">
      <c r="A70" s="32"/>
      <c r="B70" s="32"/>
      <c r="C70" s="32"/>
      <c r="D70" s="30"/>
      <c r="E70" s="30"/>
      <c r="F70" s="39"/>
      <c r="G70" s="27"/>
      <c r="H70" s="30"/>
      <c r="I70" s="30"/>
      <c r="J70" s="40"/>
      <c r="K70" s="40"/>
      <c r="L70" s="41"/>
      <c r="M70" s="32"/>
    </row>
    <row r="71" spans="1:13" s="28" customFormat="1" ht="12.75" customHeight="1">
      <c r="A71" s="32"/>
      <c r="B71" s="32"/>
      <c r="C71" s="32"/>
      <c r="D71" s="30"/>
      <c r="E71" s="30"/>
      <c r="F71" s="39"/>
      <c r="G71" s="27"/>
      <c r="H71" s="30"/>
      <c r="I71" s="30"/>
      <c r="J71" s="40"/>
      <c r="K71" s="40"/>
      <c r="L71" s="41"/>
      <c r="M71" s="32"/>
    </row>
    <row r="72" spans="1:13" s="28" customFormat="1" ht="12.75">
      <c r="A72" s="32"/>
      <c r="B72" s="32"/>
      <c r="C72" s="32"/>
      <c r="D72" s="30"/>
      <c r="E72" s="30"/>
      <c r="F72" s="39"/>
      <c r="G72" s="27"/>
      <c r="H72" s="30"/>
      <c r="I72" s="30"/>
      <c r="J72" s="40"/>
      <c r="K72" s="40"/>
      <c r="L72" s="41"/>
      <c r="M72" s="32"/>
    </row>
    <row r="73" spans="1:13" s="28" customFormat="1" ht="12.75">
      <c r="A73" s="32"/>
      <c r="B73" s="32"/>
      <c r="C73" s="32"/>
      <c r="D73" s="30"/>
      <c r="E73" s="30"/>
      <c r="F73" s="39"/>
      <c r="G73" s="27"/>
      <c r="H73" s="30"/>
      <c r="I73" s="30"/>
      <c r="J73" s="40"/>
      <c r="K73" s="40"/>
      <c r="L73" s="41"/>
      <c r="M73" s="32"/>
    </row>
    <row r="74" spans="1:13" s="28" customFormat="1" ht="12.75">
      <c r="A74" s="32"/>
      <c r="B74" s="32"/>
      <c r="C74" s="32"/>
      <c r="D74" s="30"/>
      <c r="E74" s="30"/>
      <c r="F74" s="39"/>
      <c r="G74" s="27"/>
      <c r="H74" s="30"/>
      <c r="I74" s="30"/>
      <c r="J74" s="40"/>
      <c r="K74" s="40"/>
      <c r="L74" s="41"/>
      <c r="M74" s="32"/>
    </row>
    <row r="75" spans="1:13" s="28" customFormat="1" ht="12.75">
      <c r="A75" s="32"/>
      <c r="B75" s="32"/>
      <c r="C75" s="32"/>
      <c r="D75" s="30"/>
      <c r="E75" s="30"/>
      <c r="F75" s="39"/>
      <c r="G75" s="27"/>
      <c r="H75" s="30"/>
      <c r="I75" s="30"/>
      <c r="J75" s="40"/>
      <c r="K75" s="40"/>
      <c r="L75" s="41"/>
      <c r="M75" s="32"/>
    </row>
    <row r="76" spans="1:13" s="28" customFormat="1" ht="12.75">
      <c r="A76" s="32"/>
      <c r="B76" s="32"/>
      <c r="C76" s="32"/>
      <c r="D76" s="30"/>
      <c r="E76" s="30"/>
      <c r="F76" s="39"/>
      <c r="G76" s="27"/>
      <c r="H76" s="30"/>
      <c r="I76" s="30"/>
      <c r="J76" s="40"/>
      <c r="K76" s="40"/>
      <c r="L76" s="41"/>
      <c r="M76" s="32"/>
    </row>
    <row r="77" spans="1:13" s="28" customFormat="1" ht="12.75">
      <c r="A77" s="32"/>
      <c r="B77" s="32"/>
      <c r="C77" s="32"/>
      <c r="D77" s="30"/>
      <c r="E77" s="30"/>
      <c r="F77" s="39"/>
      <c r="G77" s="27"/>
      <c r="H77" s="30"/>
      <c r="I77" s="30"/>
      <c r="J77" s="40"/>
      <c r="K77" s="40"/>
      <c r="L77" s="41"/>
      <c r="M77" s="32"/>
    </row>
    <row r="78" spans="1:13" s="28" customFormat="1" ht="12.75">
      <c r="A78" s="32"/>
      <c r="B78" s="32"/>
      <c r="C78" s="32"/>
      <c r="D78" s="30"/>
      <c r="E78" s="30"/>
      <c r="F78" s="39"/>
      <c r="G78" s="27"/>
      <c r="H78" s="30"/>
      <c r="I78" s="30"/>
      <c r="J78" s="40"/>
      <c r="K78" s="40"/>
      <c r="L78" s="41"/>
      <c r="M78" s="32"/>
    </row>
    <row r="79" spans="1:13" s="28" customFormat="1" ht="12.75">
      <c r="A79" s="32"/>
      <c r="B79" s="32"/>
      <c r="C79" s="32"/>
      <c r="D79" s="30"/>
      <c r="E79" s="30"/>
      <c r="F79" s="39"/>
      <c r="G79" s="27"/>
      <c r="H79" s="30"/>
      <c r="I79" s="30"/>
      <c r="J79" s="40"/>
      <c r="K79" s="40"/>
      <c r="L79" s="41"/>
      <c r="M79" s="32"/>
    </row>
    <row r="80" spans="1:13" s="28" customFormat="1" ht="12.75">
      <c r="A80" s="32"/>
      <c r="B80" s="32"/>
      <c r="C80" s="32"/>
      <c r="D80" s="30"/>
      <c r="E80" s="30"/>
      <c r="F80" s="39"/>
      <c r="G80" s="27"/>
      <c r="H80" s="30"/>
      <c r="I80" s="30"/>
      <c r="J80" s="40"/>
      <c r="K80" s="40"/>
      <c r="L80" s="41"/>
      <c r="M80" s="32"/>
    </row>
    <row r="81" spans="1:13" s="28" customFormat="1" ht="12.75">
      <c r="A81" s="32"/>
      <c r="B81" s="32"/>
      <c r="C81" s="32"/>
      <c r="D81" s="30"/>
      <c r="E81" s="30"/>
      <c r="F81" s="39"/>
      <c r="G81" s="27"/>
      <c r="H81" s="30"/>
      <c r="I81" s="30"/>
      <c r="J81" s="40"/>
      <c r="K81" s="40"/>
      <c r="L81" s="41"/>
      <c r="M81" s="32"/>
    </row>
    <row r="82" spans="1:13" s="28" customFormat="1" ht="12.75">
      <c r="A82" s="32"/>
      <c r="B82" s="32"/>
      <c r="C82" s="32"/>
      <c r="D82" s="30"/>
      <c r="E82" s="30"/>
      <c r="F82" s="39"/>
      <c r="G82" s="27"/>
      <c r="H82" s="30"/>
      <c r="I82" s="30"/>
      <c r="J82" s="40"/>
      <c r="K82" s="40"/>
      <c r="L82" s="41"/>
      <c r="M82" s="32"/>
    </row>
    <row r="83" spans="1:13" s="28" customFormat="1" ht="12.75">
      <c r="A83" s="32"/>
      <c r="B83" s="32"/>
      <c r="C83" s="32"/>
      <c r="D83" s="30"/>
      <c r="E83" s="30"/>
      <c r="F83" s="39"/>
      <c r="G83" s="27"/>
      <c r="H83" s="30"/>
      <c r="I83" s="30"/>
      <c r="J83" s="40"/>
      <c r="K83" s="40"/>
      <c r="L83" s="41"/>
      <c r="M83" s="32"/>
    </row>
    <row r="84" spans="1:13" s="28" customFormat="1" ht="12.75">
      <c r="A84" s="32"/>
      <c r="B84" s="32"/>
      <c r="C84" s="32"/>
      <c r="D84" s="30"/>
      <c r="E84" s="30"/>
      <c r="F84" s="39"/>
      <c r="G84" s="27"/>
      <c r="H84" s="30"/>
      <c r="I84" s="30"/>
      <c r="J84" s="40"/>
      <c r="K84" s="40"/>
      <c r="L84" s="41"/>
      <c r="M84" s="32"/>
    </row>
    <row r="85" spans="1:13" s="28" customFormat="1" ht="12.75">
      <c r="A85" s="32"/>
      <c r="B85" s="32"/>
      <c r="C85" s="32"/>
      <c r="D85" s="30"/>
      <c r="E85" s="30"/>
      <c r="F85" s="39"/>
      <c r="G85" s="27"/>
      <c r="H85" s="30"/>
      <c r="I85" s="30"/>
      <c r="J85" s="40"/>
      <c r="K85" s="40"/>
      <c r="L85" s="41"/>
      <c r="M85" s="32"/>
    </row>
    <row r="86" spans="1:13" s="28" customFormat="1" ht="12.75">
      <c r="A86" s="32"/>
      <c r="B86" s="32"/>
      <c r="C86" s="32"/>
      <c r="D86" s="30"/>
      <c r="E86" s="30"/>
      <c r="F86" s="39"/>
      <c r="G86" s="27"/>
      <c r="H86" s="30"/>
      <c r="I86" s="30"/>
      <c r="J86" s="40"/>
      <c r="K86" s="40"/>
      <c r="L86" s="41"/>
      <c r="M86" s="32"/>
    </row>
    <row r="87" spans="1:13" s="28" customFormat="1" ht="12.75">
      <c r="A87" s="32"/>
      <c r="B87" s="32"/>
      <c r="C87" s="32"/>
      <c r="D87" s="30"/>
      <c r="E87" s="30"/>
      <c r="F87" s="39"/>
      <c r="G87" s="27"/>
      <c r="H87" s="30"/>
      <c r="I87" s="30"/>
      <c r="J87" s="40"/>
      <c r="K87" s="40"/>
      <c r="L87" s="41"/>
      <c r="M87" s="32"/>
    </row>
    <row r="88" spans="1:13" s="28" customFormat="1" ht="12.75">
      <c r="A88" s="32"/>
      <c r="B88" s="32"/>
      <c r="C88" s="32"/>
      <c r="D88" s="30"/>
      <c r="E88" s="30"/>
      <c r="F88" s="39"/>
      <c r="G88" s="27"/>
      <c r="H88" s="30"/>
      <c r="I88" s="30"/>
      <c r="J88" s="40"/>
      <c r="K88" s="40"/>
      <c r="L88" s="41"/>
      <c r="M88" s="32"/>
    </row>
    <row r="89" spans="1:13" s="28" customFormat="1" ht="12.75">
      <c r="A89" s="32"/>
      <c r="B89" s="32"/>
      <c r="C89" s="32"/>
      <c r="D89" s="30"/>
      <c r="E89" s="30"/>
      <c r="F89" s="39"/>
      <c r="G89" s="27"/>
      <c r="H89" s="30"/>
      <c r="I89" s="30"/>
      <c r="J89" s="40"/>
      <c r="K89" s="40"/>
      <c r="L89" s="41"/>
      <c r="M89" s="32"/>
    </row>
    <row r="90" spans="1:13" s="28" customFormat="1" ht="12.75">
      <c r="A90" s="32"/>
      <c r="B90" s="32"/>
      <c r="C90" s="32"/>
      <c r="D90" s="30"/>
      <c r="E90" s="30"/>
      <c r="F90" s="39"/>
      <c r="G90" s="27"/>
      <c r="H90" s="30"/>
      <c r="I90" s="30"/>
      <c r="J90" s="40"/>
      <c r="K90" s="40"/>
      <c r="L90" s="41"/>
      <c r="M90" s="32"/>
    </row>
    <row r="91" spans="1:13" s="28" customFormat="1" ht="12.75">
      <c r="A91" s="32"/>
      <c r="B91" s="32"/>
      <c r="C91" s="32"/>
      <c r="D91" s="30"/>
      <c r="E91" s="30"/>
      <c r="F91" s="39"/>
      <c r="G91" s="27"/>
      <c r="H91" s="30"/>
      <c r="I91" s="30"/>
      <c r="J91" s="40"/>
      <c r="K91" s="40"/>
      <c r="L91" s="41"/>
      <c r="M91" s="32"/>
    </row>
    <row r="92" spans="1:13" s="28" customFormat="1" ht="12.75">
      <c r="A92" s="32"/>
      <c r="B92" s="32"/>
      <c r="C92" s="32"/>
      <c r="D92" s="30"/>
      <c r="E92" s="30"/>
      <c r="F92" s="39"/>
      <c r="G92" s="27"/>
      <c r="H92" s="30"/>
      <c r="I92" s="30"/>
      <c r="J92" s="40"/>
      <c r="K92" s="40"/>
      <c r="L92" s="41"/>
      <c r="M92" s="32"/>
    </row>
    <row r="93" spans="1:13" s="28" customFormat="1" ht="12.75">
      <c r="A93" s="32"/>
      <c r="B93" s="32"/>
      <c r="C93" s="32"/>
      <c r="D93" s="30"/>
      <c r="E93" s="30"/>
      <c r="F93" s="39"/>
      <c r="G93" s="27"/>
      <c r="H93" s="30"/>
      <c r="I93" s="30"/>
      <c r="J93" s="40"/>
      <c r="K93" s="40"/>
      <c r="L93" s="41"/>
      <c r="M93" s="32"/>
    </row>
    <row r="94" spans="1:13" s="28" customFormat="1" ht="12.75">
      <c r="A94" s="32"/>
      <c r="B94" s="32"/>
      <c r="C94" s="32"/>
      <c r="D94" s="30"/>
      <c r="E94" s="30"/>
      <c r="F94" s="39"/>
      <c r="G94" s="27"/>
      <c r="H94" s="30"/>
      <c r="I94" s="30"/>
      <c r="J94" s="40"/>
      <c r="K94" s="40"/>
      <c r="L94" s="41"/>
      <c r="M94" s="32"/>
    </row>
    <row r="95" spans="1:13" s="28" customFormat="1" ht="12.75">
      <c r="A95" s="32"/>
      <c r="B95" s="32"/>
      <c r="C95" s="32"/>
      <c r="D95" s="30"/>
      <c r="E95" s="30"/>
      <c r="F95" s="39"/>
      <c r="G95" s="27"/>
      <c r="H95" s="30"/>
      <c r="I95" s="30"/>
      <c r="J95" s="40"/>
      <c r="K95" s="40"/>
      <c r="L95" s="41"/>
      <c r="M95" s="32"/>
    </row>
    <row r="96" spans="1:13" s="30" customFormat="1" ht="12.75">
      <c r="A96" s="32"/>
      <c r="B96" s="32"/>
      <c r="C96" s="32"/>
      <c r="F96" s="39"/>
      <c r="G96" s="27"/>
      <c r="J96" s="40"/>
      <c r="K96" s="40"/>
      <c r="L96" s="41"/>
      <c r="M96" s="32"/>
    </row>
    <row r="97" spans="1:13" s="30" customFormat="1" ht="12.75">
      <c r="A97" s="32"/>
      <c r="B97" s="32"/>
      <c r="C97" s="32"/>
      <c r="F97" s="39"/>
      <c r="G97" s="27"/>
      <c r="J97" s="40"/>
      <c r="K97" s="40"/>
      <c r="L97" s="41"/>
      <c r="M97" s="32"/>
    </row>
    <row r="98" spans="4:12" s="32" customFormat="1" ht="12.75">
      <c r="D98" s="30"/>
      <c r="E98" s="30"/>
      <c r="F98" s="39"/>
      <c r="G98" s="27"/>
      <c r="H98" s="30"/>
      <c r="I98" s="30"/>
      <c r="J98" s="40"/>
      <c r="K98" s="40"/>
      <c r="L98" s="41"/>
    </row>
    <row r="99" spans="1:13" s="31" customFormat="1" ht="12.75">
      <c r="A99" s="32"/>
      <c r="B99" s="32"/>
      <c r="C99" s="32"/>
      <c r="D99" s="30"/>
      <c r="E99" s="30"/>
      <c r="F99" s="39"/>
      <c r="G99" s="27"/>
      <c r="H99" s="30"/>
      <c r="I99" s="30"/>
      <c r="J99" s="40"/>
      <c r="K99" s="40"/>
      <c r="L99" s="41"/>
      <c r="M99" s="32"/>
    </row>
    <row r="100" spans="1:13" s="31" customFormat="1" ht="12.75">
      <c r="A100" s="32"/>
      <c r="B100" s="32"/>
      <c r="C100" s="32"/>
      <c r="D100" s="30"/>
      <c r="E100" s="30"/>
      <c r="F100" s="39"/>
      <c r="G100" s="27"/>
      <c r="H100" s="30"/>
      <c r="I100" s="30"/>
      <c r="J100" s="40"/>
      <c r="K100" s="40"/>
      <c r="L100" s="41"/>
      <c r="M100" s="32"/>
    </row>
    <row r="101" spans="1:13" s="31" customFormat="1" ht="12.75">
      <c r="A101" s="32"/>
      <c r="B101" s="32"/>
      <c r="C101" s="32"/>
      <c r="D101" s="30"/>
      <c r="E101" s="30"/>
      <c r="F101" s="39"/>
      <c r="G101" s="27"/>
      <c r="H101" s="30"/>
      <c r="I101" s="30"/>
      <c r="J101" s="40"/>
      <c r="K101" s="40"/>
      <c r="L101" s="41"/>
      <c r="M101" s="32"/>
    </row>
    <row r="102" spans="1:13" s="31" customFormat="1" ht="12.75">
      <c r="A102" s="5"/>
      <c r="B102" s="5"/>
      <c r="C102" s="5"/>
      <c r="D102" s="10"/>
      <c r="E102" s="30"/>
      <c r="F102" s="39"/>
      <c r="G102" s="27"/>
      <c r="H102" s="30"/>
      <c r="I102" s="30"/>
      <c r="J102" s="40"/>
      <c r="K102" s="40"/>
      <c r="L102" s="41"/>
      <c r="M102" s="32"/>
    </row>
    <row r="103" spans="1:13" s="31" customFormat="1" ht="12.75">
      <c r="A103" s="5"/>
      <c r="B103" s="5"/>
      <c r="C103" s="5"/>
      <c r="D103" s="10"/>
      <c r="E103" s="30"/>
      <c r="F103" s="39"/>
      <c r="G103" s="27"/>
      <c r="H103" s="30"/>
      <c r="I103" s="30"/>
      <c r="J103" s="40"/>
      <c r="K103" s="40"/>
      <c r="L103" s="41"/>
      <c r="M103" s="32"/>
    </row>
    <row r="104" spans="1:13" s="31" customFormat="1" ht="12.75">
      <c r="A104" s="5"/>
      <c r="B104" s="5"/>
      <c r="C104" s="5"/>
      <c r="D104" s="10"/>
      <c r="E104" s="30"/>
      <c r="F104" s="39"/>
      <c r="G104" s="27"/>
      <c r="H104" s="30"/>
      <c r="I104" s="30"/>
      <c r="J104" s="40"/>
      <c r="K104" s="40"/>
      <c r="L104" s="41"/>
      <c r="M104" s="32"/>
    </row>
    <row r="105" spans="1:13" s="31" customFormat="1" ht="12.75">
      <c r="A105" s="5"/>
      <c r="B105" s="5"/>
      <c r="C105" s="5"/>
      <c r="D105" s="10"/>
      <c r="E105" s="30"/>
      <c r="F105" s="39"/>
      <c r="G105" s="27"/>
      <c r="H105" s="30"/>
      <c r="I105" s="30"/>
      <c r="J105" s="40"/>
      <c r="K105" s="40"/>
      <c r="L105" s="41"/>
      <c r="M105" s="32"/>
    </row>
    <row r="106" spans="1:12" s="32" customFormat="1" ht="12.75">
      <c r="A106" s="5"/>
      <c r="B106" s="5"/>
      <c r="C106" s="5"/>
      <c r="D106" s="10"/>
      <c r="E106" s="30"/>
      <c r="F106" s="39"/>
      <c r="G106" s="27"/>
      <c r="H106" s="30"/>
      <c r="I106" s="30"/>
      <c r="J106" s="40"/>
      <c r="K106" s="40"/>
      <c r="L106" s="41"/>
    </row>
    <row r="107" spans="1:12" s="32" customFormat="1" ht="12.75">
      <c r="A107" s="5"/>
      <c r="B107" s="5"/>
      <c r="C107" s="5"/>
      <c r="D107" s="10"/>
      <c r="E107" s="30"/>
      <c r="F107" s="39"/>
      <c r="G107" s="27"/>
      <c r="H107" s="30"/>
      <c r="I107" s="30"/>
      <c r="J107" s="40"/>
      <c r="K107" s="40"/>
      <c r="L107" s="41"/>
    </row>
    <row r="108" spans="1:12" s="32" customFormat="1" ht="12.75">
      <c r="A108" s="5"/>
      <c r="B108" s="5"/>
      <c r="C108" s="5"/>
      <c r="D108" s="10"/>
      <c r="E108" s="30"/>
      <c r="F108" s="39"/>
      <c r="G108" s="27"/>
      <c r="H108" s="30"/>
      <c r="I108" s="30"/>
      <c r="J108" s="40"/>
      <c r="K108" s="40"/>
      <c r="L108" s="41"/>
    </row>
    <row r="109" spans="1:12" s="32" customFormat="1" ht="12.75">
      <c r="A109" s="5"/>
      <c r="B109" s="5"/>
      <c r="C109" s="5"/>
      <c r="D109" s="10"/>
      <c r="E109" s="30"/>
      <c r="F109" s="39"/>
      <c r="G109" s="27"/>
      <c r="H109" s="30"/>
      <c r="I109" s="30"/>
      <c r="J109" s="40"/>
      <c r="K109" s="40"/>
      <c r="L109" s="41"/>
    </row>
    <row r="110" spans="1:12" s="32" customFormat="1" ht="12.75">
      <c r="A110" s="5"/>
      <c r="B110" s="5"/>
      <c r="C110" s="5"/>
      <c r="D110" s="10"/>
      <c r="E110" s="30"/>
      <c r="F110" s="39"/>
      <c r="G110" s="27"/>
      <c r="H110" s="30"/>
      <c r="I110" s="30"/>
      <c r="J110" s="40"/>
      <c r="K110" s="40"/>
      <c r="L110" s="41"/>
    </row>
    <row r="111" spans="1:12" s="32" customFormat="1" ht="12.75">
      <c r="A111" s="5"/>
      <c r="B111" s="5"/>
      <c r="C111" s="5"/>
      <c r="D111" s="10"/>
      <c r="E111" s="30"/>
      <c r="F111" s="39"/>
      <c r="G111" s="27"/>
      <c r="H111" s="30"/>
      <c r="I111" s="30"/>
      <c r="J111" s="40"/>
      <c r="K111" s="40"/>
      <c r="L111" s="41"/>
    </row>
    <row r="112" spans="1:12" s="32" customFormat="1" ht="12.75">
      <c r="A112" s="5"/>
      <c r="B112" s="5"/>
      <c r="C112" s="5"/>
      <c r="D112" s="10"/>
      <c r="E112" s="30"/>
      <c r="F112" s="39"/>
      <c r="G112" s="27"/>
      <c r="H112" s="30"/>
      <c r="I112" s="30"/>
      <c r="J112" s="40"/>
      <c r="K112" s="40"/>
      <c r="L112" s="41"/>
    </row>
    <row r="113" spans="1:12" s="32" customFormat="1" ht="12.75">
      <c r="A113" s="5"/>
      <c r="B113" s="5"/>
      <c r="C113" s="5"/>
      <c r="D113" s="10"/>
      <c r="E113" s="30"/>
      <c r="F113" s="39"/>
      <c r="G113" s="27"/>
      <c r="H113" s="30"/>
      <c r="I113" s="30"/>
      <c r="J113" s="40"/>
      <c r="K113" s="40"/>
      <c r="L113" s="41"/>
    </row>
    <row r="114" spans="1:12" s="32" customFormat="1" ht="12.75">
      <c r="A114" s="5"/>
      <c r="B114" s="5"/>
      <c r="C114" s="5"/>
      <c r="D114" s="10"/>
      <c r="E114" s="30"/>
      <c r="F114" s="39"/>
      <c r="G114" s="27"/>
      <c r="H114" s="30"/>
      <c r="I114" s="30"/>
      <c r="J114" s="40"/>
      <c r="K114" s="40"/>
      <c r="L114" s="41"/>
    </row>
  </sheetData>
  <sheetProtection/>
  <hyperlinks>
    <hyperlink ref="H32" r:id="rId1" display="amayes.aouli@sothebys.com"/>
    <hyperlink ref="I32" r:id="rId2" display="frederic.guyotdurepaire@sothebys.com"/>
    <hyperlink ref="J32" r:id="rId3" display="james.reed@sothebys.com"/>
    <hyperlink ref="K32" r:id="rId4" display="baudouin.dereviersdemany@sothebys.com"/>
    <hyperlink ref="L32" r:id="rId5" display="laure.sierbert@sothebys.com"/>
  </hyperlinks>
  <printOptions/>
  <pageMargins left="0.7" right="0.7" top="0.75" bottom="0.75" header="0.3" footer="0.3"/>
  <pageSetup orientation="portrait" paperSize="9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21" sqref="B21"/>
    </sheetView>
  </sheetViews>
  <sheetFormatPr defaultColWidth="9.140625" defaultRowHeight="12.75"/>
  <sheetData>
    <row r="1" spans="1:3" ht="12.75">
      <c r="A1" s="57"/>
      <c r="B1" s="57"/>
      <c r="C1" s="57"/>
    </row>
    <row r="2" spans="1:2" ht="12.75">
      <c r="A2" s="59" t="s">
        <v>42</v>
      </c>
      <c r="B2" s="59" t="s">
        <v>41</v>
      </c>
    </row>
    <row r="3" spans="1:2" ht="12.75">
      <c r="A3" s="60">
        <v>0.37</v>
      </c>
      <c r="B3" s="57" t="s">
        <v>32</v>
      </c>
    </row>
    <row r="4" spans="1:5" ht="12.75">
      <c r="A4" s="61">
        <v>0.75</v>
      </c>
      <c r="B4" s="57" t="s">
        <v>29</v>
      </c>
      <c r="D4" s="49"/>
      <c r="E4" s="49"/>
    </row>
    <row r="5" spans="1:5" s="56" customFormat="1" ht="12.75">
      <c r="A5" s="61">
        <v>1.5</v>
      </c>
      <c r="B5" s="57" t="s">
        <v>30</v>
      </c>
      <c r="D5" s="57"/>
      <c r="E5" s="57"/>
    </row>
    <row r="6" spans="1:6" ht="12.75">
      <c r="A6" s="61">
        <v>3</v>
      </c>
      <c r="B6" s="58" t="s">
        <v>31</v>
      </c>
      <c r="D6" s="49"/>
      <c r="E6" s="49"/>
      <c r="F6" s="51"/>
    </row>
    <row r="7" spans="1:6" ht="12.75">
      <c r="A7" s="61">
        <v>3</v>
      </c>
      <c r="B7" s="58" t="s">
        <v>40</v>
      </c>
      <c r="D7" s="49"/>
      <c r="E7" s="49"/>
      <c r="F7" s="50"/>
    </row>
    <row r="8" spans="1:6" ht="12.75">
      <c r="A8" s="61">
        <v>4.5</v>
      </c>
      <c r="B8" s="57" t="s">
        <v>33</v>
      </c>
      <c r="D8" s="49"/>
      <c r="E8" s="49"/>
      <c r="F8" s="50"/>
    </row>
    <row r="9" spans="1:7" ht="12.75">
      <c r="A9" s="61">
        <v>6</v>
      </c>
      <c r="B9" s="57" t="s">
        <v>34</v>
      </c>
      <c r="D9" s="49"/>
      <c r="E9" s="49"/>
      <c r="F9" s="50"/>
      <c r="G9" s="46"/>
    </row>
    <row r="10" spans="1:7" ht="12.75">
      <c r="A10" s="61">
        <v>9</v>
      </c>
      <c r="B10" s="57" t="s">
        <v>35</v>
      </c>
      <c r="D10" s="49"/>
      <c r="E10" s="49"/>
      <c r="F10" s="50"/>
      <c r="G10" s="46"/>
    </row>
    <row r="11" spans="1:6" ht="12.75">
      <c r="A11" s="61">
        <v>12</v>
      </c>
      <c r="B11" s="57" t="s">
        <v>36</v>
      </c>
      <c r="D11" s="49"/>
      <c r="E11" s="49"/>
      <c r="F11" s="50"/>
    </row>
    <row r="12" spans="1:6" ht="12.75">
      <c r="A12" s="61">
        <v>15</v>
      </c>
      <c r="B12" s="57" t="s">
        <v>47</v>
      </c>
      <c r="D12" s="49"/>
      <c r="E12" s="49"/>
      <c r="F12" s="50"/>
    </row>
    <row r="13" spans="1:6" ht="12.75">
      <c r="A13" s="61">
        <v>16</v>
      </c>
      <c r="B13" s="57" t="s">
        <v>47</v>
      </c>
      <c r="D13" s="49"/>
      <c r="E13" s="49"/>
      <c r="F13" s="50"/>
    </row>
    <row r="14" spans="1:6" ht="12.75">
      <c r="A14" s="61">
        <v>18</v>
      </c>
      <c r="B14" s="57" t="s">
        <v>37</v>
      </c>
      <c r="D14" s="49"/>
      <c r="E14" s="49"/>
      <c r="F14" s="50"/>
    </row>
    <row r="15" spans="1:6" ht="12.75">
      <c r="A15" s="61"/>
      <c r="B15" s="58" t="s">
        <v>38</v>
      </c>
      <c r="D15" s="49"/>
      <c r="E15" s="49"/>
      <c r="F15" s="50"/>
    </row>
    <row r="16" spans="3:6" ht="12.75">
      <c r="C16" s="53"/>
      <c r="D16" s="49"/>
      <c r="E16" s="49"/>
      <c r="F16" s="50"/>
    </row>
    <row r="17" spans="1:6" ht="12.75">
      <c r="A17" t="s">
        <v>48</v>
      </c>
      <c r="C17" s="53"/>
      <c r="D17" s="49"/>
      <c r="E17" s="49"/>
      <c r="F17" s="50"/>
    </row>
    <row r="18" spans="1:6" ht="12.75">
      <c r="A18" s="3" t="e">
        <f>VLOOKUP(#REF!,Hidden!$A$3:$B$15,2,FALSE)</f>
        <v>#REF!</v>
      </c>
      <c r="C18" s="53"/>
      <c r="D18" s="49"/>
      <c r="E18" s="49"/>
      <c r="F18" s="50"/>
    </row>
    <row r="19" spans="3:7" ht="12.75">
      <c r="C19" s="54"/>
      <c r="D19" s="49"/>
      <c r="E19" s="49"/>
      <c r="F19" s="50"/>
      <c r="G19" s="46"/>
    </row>
    <row r="20" spans="1:5" s="56" customFormat="1" ht="12.75">
      <c r="A20" s="53"/>
      <c r="B20" s="53"/>
      <c r="C20" s="53"/>
      <c r="D20" s="57"/>
      <c r="E20" s="57"/>
    </row>
    <row r="21" spans="1:5" s="56" customFormat="1" ht="12.75">
      <c r="A21" s="53"/>
      <c r="B21" s="53"/>
      <c r="C21" s="53"/>
      <c r="D21" s="57"/>
      <c r="E21" s="57"/>
    </row>
    <row r="22" spans="1:5" s="56" customFormat="1" ht="21">
      <c r="A22" s="55"/>
      <c r="B22" s="55"/>
      <c r="C22" s="55"/>
      <c r="D22" s="57"/>
      <c r="E22" s="57"/>
    </row>
    <row r="23" spans="1:5" s="56" customFormat="1" ht="12.75">
      <c r="A23" s="53"/>
      <c r="B23" s="53"/>
      <c r="C23" s="53"/>
      <c r="D23" s="57"/>
      <c r="E23" s="57"/>
    </row>
    <row r="24" spans="1:5" s="56" customFormat="1" ht="12.75">
      <c r="A24" s="53"/>
      <c r="B24" s="53"/>
      <c r="C24" s="53"/>
      <c r="D24" s="57"/>
      <c r="E24" s="57"/>
    </row>
    <row r="25" spans="1:5" s="56" customFormat="1" ht="12.75">
      <c r="A25" s="53"/>
      <c r="B25" s="53"/>
      <c r="C25" s="53"/>
      <c r="D25" s="57"/>
      <c r="E25" s="57"/>
    </row>
    <row r="26" spans="1:5" s="56" customFormat="1" ht="12.75">
      <c r="A26" s="53"/>
      <c r="B26" s="53"/>
      <c r="C26" s="54"/>
      <c r="D26" s="57"/>
      <c r="E26" s="57"/>
    </row>
    <row r="27" spans="1:5" s="56" customFormat="1" ht="12.75">
      <c r="A27" s="53"/>
      <c r="B27" s="53"/>
      <c r="C27" s="53"/>
      <c r="D27" s="57"/>
      <c r="E27" s="57"/>
    </row>
    <row r="28" spans="1:5" s="56" customFormat="1" ht="12.75">
      <c r="A28" s="53"/>
      <c r="B28" s="53"/>
      <c r="C28" s="53"/>
      <c r="D28" s="57"/>
      <c r="E28" s="57"/>
    </row>
    <row r="29" spans="1:5" s="56" customFormat="1" ht="12.75">
      <c r="A29" s="57"/>
      <c r="B29" s="57"/>
      <c r="C29" s="57"/>
      <c r="D29" s="57"/>
      <c r="E29" s="57"/>
    </row>
    <row r="30" spans="1:5" s="56" customFormat="1" ht="12.75">
      <c r="A30" s="57"/>
      <c r="B30" s="57"/>
      <c r="C30" s="57"/>
      <c r="D30" s="57"/>
      <c r="E30" s="57"/>
    </row>
    <row r="31" spans="1:5" s="56" customFormat="1" ht="12.75">
      <c r="A31" s="57"/>
      <c r="B31" s="57"/>
      <c r="C31" s="57"/>
      <c r="D31" s="57"/>
      <c r="E31" s="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matheson</dc:creator>
  <cp:keywords/>
  <dc:description/>
  <cp:lastModifiedBy>De Reviers De Mauny, Baudouin</cp:lastModifiedBy>
  <cp:lastPrinted>2019-10-22T13:04:47Z</cp:lastPrinted>
  <dcterms:created xsi:type="dcterms:W3CDTF">2008-02-06T08:54:51Z</dcterms:created>
  <dcterms:modified xsi:type="dcterms:W3CDTF">2022-05-03T15:56:45Z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